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Φύλλο1" sheetId="1" r:id="rId1"/>
  </sheets>
  <definedNames>
    <definedName name="_xlnm.Print_Area" localSheetId="0">'Φύλλο1'!$A$21:$F$149</definedName>
  </definedNames>
  <calcPr fullCalcOnLoad="1"/>
</workbook>
</file>

<file path=xl/sharedStrings.xml><?xml version="1.0" encoding="utf-8"?>
<sst xmlns="http://schemas.openxmlformats.org/spreadsheetml/2006/main" count="210" uniqueCount="78">
  <si>
    <t xml:space="preserve">Προμήθεια Μέσων Ατομικής Προστασίας (ΜΑΠ) </t>
  </si>
  <si>
    <t>ΟΜΑΔΑ Α1'. ΥΠΗΡΕΣΙΑ ΚΑΘΑΡΙΟΤΗΤΑΣ (ΤΜΗΜΑ ΑΠΟΚΟΜΙΔΗΣ ΚΑΙ ΑΝΑΚΥΚΛΩΣΗΣ) CPV: 35113400-3</t>
  </si>
  <si>
    <t>Κ.Α.Ε. 20.6063.0002 Μέσα Ατομικής Προστασίας</t>
  </si>
  <si>
    <t>Α/Α</t>
  </si>
  <si>
    <t>ΕΙΔΟΣ</t>
  </si>
  <si>
    <t>Μ. Μ.</t>
  </si>
  <si>
    <t>ΠΟΣΟΤΗΤΑ</t>
  </si>
  <si>
    <t>ΤΙΜΗ ΜΟΝΑΔΟΣ</t>
  </si>
  <si>
    <t>ΣΥΝΟΛΟ</t>
  </si>
  <si>
    <t>ΑΔΙΑΒΡΟΧΕΣ ΠΟΔΙΕΣ</t>
  </si>
  <si>
    <t>ΤΕΜ.</t>
  </si>
  <si>
    <t>ΑΝΑΚΛΑΣΤΙΚΑ ΓΙΛΕΚΑ</t>
  </si>
  <si>
    <t>ΑΝΤΑΝΑΚΛΑΣΤΙΚΟΙ ΚΩΝΟΙ ΣΗΜΑΝΣΗΣ</t>
  </si>
  <si>
    <t>ΑΡΒΥΛΑ ΑΣΦΑΛΕΙΑΣ (ζευγάρι)</t>
  </si>
  <si>
    <t>ΑΡΒΥΛΑ ΑΣΦΑΛΕΙΑΣ ΓΙΑ ΤΟΥΣ ΗΛΕΚΤΡΟΛΟΓΟΥΣ (ζευγάρι)</t>
  </si>
  <si>
    <t>ΑΣΠΙΔΙΟ ΠΡΟΣΤΑΣΙΑΣ ΑΠΟ ΗΛΕΚΤΡΙΚΟ ΤΟΞΟ</t>
  </si>
  <si>
    <t>ΓΑΛΟΤΣΕΣ (ζευγάρι)</t>
  </si>
  <si>
    <t>ΓΑΝΤΙΑ ΑΠΟ PVC (ζευγάρι)</t>
  </si>
  <si>
    <t>ΓΑΝΤΙΑ ΑΠΟ ΝΙΤΡΙΛΙΟ (ζευγάρι)</t>
  </si>
  <si>
    <t>ΓΑΝΤΙΑ ΔΕΡΜΑΤΟΠΑΝΙΝΑ (ζευγάρι)</t>
  </si>
  <si>
    <t>ΓΑΝΤΙΑ ΕΛΑΣΤΙΚΑ ΜΙΑΣ ΧΡΗΣΗΣ - ΜΕΓΕΘΟΣ small - medium - large σε συσκ. 100 τεμ.</t>
  </si>
  <si>
    <t>ΓΑΝΤΙΑ ΜΟΝΩΤΙΚΑ (ζευγάρι)</t>
  </si>
  <si>
    <t>ΓΑΝΤΙΑ ΣΥΓΚΟΛΛΗΤΩΝ (ζευγάρι)</t>
  </si>
  <si>
    <t>ΓΥΑΛΙΑ ΓΙΑ ΟΞΥΓΟΝΟΚΟΛΛΗΤΕΣ</t>
  </si>
  <si>
    <t>ΓΥΑΛΙΑ ΜΑΣΚΑ  (goggles)</t>
  </si>
  <si>
    <t>ΓΥΑΛΙΑ ΠΡΟΣΤΑΣΙΑ ΑΠΟ ΗΛΙΑΚΗ ΑΚΤΙΝΟΒΟΛΙΑΣ</t>
  </si>
  <si>
    <t>ΚΑΠΕΛΑ</t>
  </si>
  <si>
    <t>ΚΡΑΝΗ ΠΡΟΣΤΑΣΙΑΣ</t>
  </si>
  <si>
    <t>ΜΑΣΚΑ  ΗΛΕΚΤΡΟΣΥΓΚΟΛΛΗΤΩΝ</t>
  </si>
  <si>
    <t xml:space="preserve"> </t>
  </si>
  <si>
    <t>ΜΑΣΚΑ ΗΜΙΣΕΩΣ ΠΡΟΣΩΠΟΥ ΚΑΙ ΦΙΛΤΡΑ Α1Ρ3</t>
  </si>
  <si>
    <t>ΝΙΤΣΕΡΑΔΕΣ</t>
  </si>
  <si>
    <t>ΠΟΔΙΕΣ ΣΥΓΚΟΛΛΗΤΩΝ</t>
  </si>
  <si>
    <t xml:space="preserve">ΦΙΛΤΡΟΜΑΣΚΑ τύπου Ρ1 (ατομικές) </t>
  </si>
  <si>
    <t>Σύνολο</t>
  </si>
  <si>
    <t xml:space="preserve">Φ.Π.Α. 24% </t>
  </si>
  <si>
    <t>ΣΥΝΟΛΟ ΜΕ Φ.Π.Α. 24%</t>
  </si>
  <si>
    <t>ΟΜΑΔΑ Α2'. ΥΠΗΡΕΣΙΑ ΚΑΘΑΡΙΟΤΗΤΑΣ (ΗΛΕΚΤΡΟΦΩΤΙΣΜΟΣ) CPV: 35113400-3</t>
  </si>
  <si>
    <t>ΜΟΝΩΤΙΚΑ ΕΡΓΑΛΕΙΑ (σετ)</t>
  </si>
  <si>
    <t>ΟΛΟΣΩΜΕΣ ΕΞΑΡΤΗΣΕΙΣ, ΑΝΑΚΟΠΤΕΣ, ΑΠΟΣΒΕΣΤΗΡΕΣ</t>
  </si>
  <si>
    <t>ΜΠΟΥΦΑΝ</t>
  </si>
  <si>
    <t>ΦΟΡΜΕΣ ΕΡΓΑΣΙΑΣ</t>
  </si>
  <si>
    <t xml:space="preserve">ΣΥΝΟΛΟ ΜΕ ΦΠΑ 24 % Α1+Α2 </t>
  </si>
  <si>
    <t>ΟΜΑΔΑ Β'. ΔΙΕΥΘΥΝΣΗ ΤΕΧΝΙΚΩΝ ΥΠΗΡΕΣΙΩΝ CPV: 35113400-3</t>
  </si>
  <si>
    <t>Κ.Α.Ε. 30.6063.0008 Μέσα Ατομικής Προστασίας</t>
  </si>
  <si>
    <t>ΑΡΒΥΛΑ ΑΣΦΑΛΕΙΑΣ (Ζευγάρι)</t>
  </si>
  <si>
    <t>ΓΑΛΟΤΣΕΣ (Ζευγάρι)</t>
  </si>
  <si>
    <t>ΓΑΝΤΙΑ ΑΠΟ ΥΦΑΣΜΑ ΚΑΙ ΝΙΤΡΙΛΙΟ NBR (Ζευγάρι)</t>
  </si>
  <si>
    <t>ΜΠΛΟΥΖΑΚΙΑ ΚΑΛΟΚΑΙΡΙΝΑ</t>
  </si>
  <si>
    <t>ΕΠΙΓΟΝΑΤΙΔΕΣ (Ζευγάρι)</t>
  </si>
  <si>
    <t>ΟΜΑΔΑ Γ'. ΔΙΕΥΘΥΝΣΗ ΠΡΑΣΙΝΟΥ CPV: 35113400-3</t>
  </si>
  <si>
    <t>Κ.Α.Ε. 35.6063.0001 Μέσα Ατομικής Προστασίας</t>
  </si>
  <si>
    <t>ΑΡΒΥΛΑ ΑΣΦΑΛΕΙΑΣ  (ζευγάρι)</t>
  </si>
  <si>
    <t>ΑΣΠΙΔΙΟ ΜΕ ΠΛΕΓΜΑ ΠΡΟΣΤΑΣΙΑΣ ΓΙΑ ΚΛΑΔΕΜΑ ΜΕ ΑΛΥΣΟΠΡΙΟΝΟ</t>
  </si>
  <si>
    <t>ΓΑΝΤΙΑ ΔΕΡΜΑΤΙΝΑ (ζευγάρι)</t>
  </si>
  <si>
    <t>ΓΑΝΤΙΑ ΕΛΑΣΤΙΚΑ ΜΙΑΣ ΧΡΗΣΗΣ - ΜΕΓΕΘΟΣ medium (σε συσκ. 100 τεμ.)</t>
  </si>
  <si>
    <t>ΓΑΝΤΙΑ ΠΡΟΣΤΑΣΙΑΣ ΑΠΟ  ΑΛΥΣΟΠΡΙΟΝΟ (ζευγάρι)</t>
  </si>
  <si>
    <t>ΩΤΟΑΣΠΙΔΕΣ</t>
  </si>
  <si>
    <t>ΟΜΑΔΑ Δ'. ΔΗΜΟΤΙΚΟ Ν/Φ CPV: 35113400-3</t>
  </si>
  <si>
    <t>Κ.Α.Ε. 45.6063.0002 Μέσα Ατομικής Προστασίας</t>
  </si>
  <si>
    <t>ΜΠΟΤΑ ΑΣΦΑΛΕΙΑΣ (ζευγάρι)</t>
  </si>
  <si>
    <t>ΓΑΝΤΙΑ ΑΠΟ ΥΦΑΣΜΑ ΚΑΙ ΝΙΤΡΙΛΙΟ NBR (ζευγάρι)</t>
  </si>
  <si>
    <t>ΓΑΝΤΙΑ ΕΛΑΣΤΙΚΑ ΜΙΑΣ ΧΡΗΣΗΣ - ΜΕΓΕΘΟΣ medium σε συσκ. 100 τεμ.</t>
  </si>
  <si>
    <t>ΦΙΛΤΡΑ Α1Ρ3 ΓΙΑ ΜΑΣΚΑ ΗΜΙΣΕΩΣ ΠΡΟΣΩΠΟΥ (ζευγάρι)</t>
  </si>
  <si>
    <t>ΣΥΓΚΕΝΤΡΩΤΙΚΟΣ ΠΙΝΑΚΑΣ ΟΜΑΔΩΝ Α1+Α2+Β+Γ+Δ</t>
  </si>
  <si>
    <t>ΦΠΑ 24%</t>
  </si>
  <si>
    <t>ΣΥΝΟΛΟ ΜΕ ΦΠΑ</t>
  </si>
  <si>
    <t>ΕΠΩΝΥΜΙΑ ΥΠΟΨΗΦΙΟΥ:</t>
  </si>
  <si>
    <t>ΔΙΕΥΘΥΝΣΗ, Τ.Κ, ΠΟΛΗ ΕΔΡΑΣ:</t>
  </si>
  <si>
    <t>ΤΗΛΕΦΩΝΑ/ ΦΑΞ/ Ε- ΜΑΙL:</t>
  </si>
  <si>
    <t>ΑΦΜ - Δ.Ο.Υ:</t>
  </si>
  <si>
    <t>ΝΟΜΙΜΟΣ ΕΚΠΡΟΣΩΠΟΣ:</t>
  </si>
  <si>
    <t>Α.Δ.Τ (ΝομίμουΕκπροσώπου):</t>
  </si>
  <si>
    <t>Υπεύθυνος Επικοινωνίας:</t>
  </si>
  <si>
    <t xml:space="preserve">ΑΡ. ΜΕΛ.   6/2019 </t>
  </si>
  <si>
    <t>Αφού έλαβα γνώση των ορών της διακήρυξης για την προμήθεια με τίτλο "Προμήθεια Μέσων Ατομικής Προστασίας (ΜΑΠ)", δηλώνω την πλήρη  αποδοχή και συμμόρφωση με τις τεχνικές προδιαγραφές και τις γενικές απαιτήσεις της υπό ανάθεσης σύμβασης όπως προσδιορίζονται στην υπ' αριθ. 6/2019 μελέτη της ανωτέρω διακήρυξης, για τα είδη που προσφέρω.</t>
  </si>
  <si>
    <t>ΟΙΚΟΝΟΜΙΚΗ ΠΡΟΣΦΟΡΑ</t>
  </si>
  <si>
    <t>Ο ΠΡΟΣΦΕΡΩΝ</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</si>
</sst>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quot; €&quot;;[Red]\-#,##0.00&quot; €&quot;"/>
  </numFmts>
  <fonts count="39">
    <font>
      <sz val="11"/>
      <color theme="1"/>
      <name val="Calibri"/>
      <family val="2"/>
    </font>
    <font>
      <sz val="11"/>
      <color indexed="8"/>
      <name val="Calibri"/>
      <family val="2"/>
    </font>
    <font>
      <i/>
      <sz val="11"/>
      <color indexed="23"/>
      <name val="Calibri"/>
      <family val="2"/>
    </font>
    <font>
      <b/>
      <sz val="11"/>
      <name val="Calibri"/>
      <family val="2"/>
    </font>
    <font>
      <sz val="11"/>
      <name val="Calibri"/>
      <family val="2"/>
    </font>
    <font>
      <b/>
      <u val="single"/>
      <sz val="11"/>
      <name val="Calibri"/>
      <family val="2"/>
    </font>
    <font>
      <b/>
      <i/>
      <u val="single"/>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
      <sz val="11"/>
      <color rgb="FF3F3F76"/>
      <name val="Calibri"/>
      <family val="2"/>
    </font>
    <font>
      <b/>
      <sz val="11"/>
      <color theme="0"/>
      <name val="Calibri"/>
      <family val="2"/>
    </font>
    <font>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5700"/>
      <name val="Calibri"/>
      <family val="2"/>
    </font>
    <font>
      <sz val="11"/>
      <color rgb="FFFF0000"/>
      <name val="Calibri"/>
      <family val="2"/>
    </font>
    <font>
      <sz val="11"/>
      <color rgb="FFFA7D00"/>
      <name val="Calibri"/>
      <family val="2"/>
    </font>
    <font>
      <b/>
      <sz val="11"/>
      <color theme="1"/>
      <name val="Calibri"/>
      <family val="2"/>
    </font>
    <font>
      <sz val="18"/>
      <color theme="3"/>
      <name val="Calibri Light"/>
      <family val="2"/>
    </font>
    <font>
      <b/>
      <sz val="11"/>
      <color rgb="FFFA7D00"/>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style="medium"/>
      <right style="medium"/>
      <top style="medium"/>
      <bottom/>
    </border>
    <border>
      <left/>
      <right/>
      <top style="medium"/>
      <bottom/>
    </border>
    <border>
      <left style="medium"/>
      <right/>
      <top/>
      <bottom/>
    </border>
    <border>
      <left style="medium"/>
      <right style="medium"/>
      <top/>
      <bottom/>
    </border>
    <border>
      <left/>
      <right style="medium"/>
      <top/>
      <bottom/>
    </border>
    <border>
      <left style="medium"/>
      <right style="medium"/>
      <top/>
      <bottom style="medium"/>
    </border>
    <border>
      <left style="medium"/>
      <right/>
      <top/>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bottom style="thin"/>
    </border>
    <border>
      <left style="thin"/>
      <right style="medium"/>
      <top style="medium"/>
      <bottom style="medium"/>
    </border>
    <border>
      <left style="thin"/>
      <right style="medium"/>
      <top/>
      <bottom style="medium"/>
    </border>
    <border>
      <left style="medium"/>
      <right style="thin"/>
      <top style="medium"/>
      <bottom style="medium"/>
    </border>
    <border>
      <left style="thin"/>
      <right style="thin"/>
      <top style="medium"/>
      <bottom style="medium"/>
    </border>
    <border>
      <left style="medium"/>
      <right style="thin"/>
      <top/>
      <bottom style="thin"/>
    </border>
    <border>
      <left style="medium"/>
      <right style="thin"/>
      <top/>
      <bottom style="medium"/>
    </border>
    <border>
      <left/>
      <right style="medium"/>
      <top style="medium"/>
      <bottom/>
    </border>
    <border>
      <left/>
      <right/>
      <top/>
      <bottom style="medium"/>
    </border>
    <border>
      <left/>
      <right style="medium"/>
      <top/>
      <bottom style="mediu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thin"/>
      <top style="medium"/>
      <bottom style="thin"/>
    </border>
    <border>
      <left style="medium"/>
      <right/>
      <top style="thin"/>
      <bottom style="medium"/>
    </border>
    <border>
      <left/>
      <right/>
      <top style="thin"/>
      <bottom style="medium"/>
    </border>
    <border>
      <left/>
      <right style="thin"/>
      <top style="thin"/>
      <bottom style="medium"/>
    </border>
    <border>
      <left style="thin"/>
      <right style="thin"/>
      <top/>
      <bottom style="medium"/>
    </border>
    <border>
      <left/>
      <right style="medium"/>
      <top style="medium"/>
      <bottom style="thin"/>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5" fillId="28" borderId="3" applyNumberFormat="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2" fillId="31"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32" borderId="7" applyNumberFormat="0" applyFont="0" applyAlignment="0" applyProtection="0"/>
    <xf numFmtId="0" fontId="34" fillId="0" borderId="8" applyNumberFormat="0" applyFill="0" applyAlignment="0" applyProtection="0"/>
    <xf numFmtId="0" fontId="35" fillId="0" borderId="9" applyNumberFormat="0" applyFill="0" applyAlignment="0" applyProtection="0"/>
    <xf numFmtId="0" fontId="36" fillId="0" borderId="0" applyNumberFormat="0" applyFill="0" applyBorder="0" applyAlignment="0" applyProtection="0"/>
    <xf numFmtId="0" fontId="37" fillId="28" borderId="1" applyNumberFormat="0" applyAlignment="0" applyProtection="0"/>
  </cellStyleXfs>
  <cellXfs count="190">
    <xf numFmtId="0" fontId="0" fillId="0" borderId="0" xfId="0" applyFont="1" applyAlignment="1">
      <alignment/>
    </xf>
    <xf numFmtId="0" fontId="38" fillId="0" borderId="10" xfId="0" applyFont="1" applyFill="1" applyBorder="1" applyAlignment="1">
      <alignment horizontal="left" wrapText="1"/>
    </xf>
    <xf numFmtId="0" fontId="38" fillId="0" borderId="10" xfId="0" applyFont="1" applyFill="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left" vertical="center"/>
    </xf>
    <xf numFmtId="0" fontId="0" fillId="0" borderId="0" xfId="0" applyFont="1" applyAlignment="1">
      <alignment/>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4" fillId="0" borderId="0" xfId="0" applyFont="1" applyAlignment="1">
      <alignment wrapText="1"/>
    </xf>
    <xf numFmtId="0" fontId="4" fillId="0" borderId="16" xfId="0" applyFont="1" applyBorder="1" applyAlignment="1">
      <alignment wrapText="1"/>
    </xf>
    <xf numFmtId="0" fontId="3" fillId="0" borderId="14" xfId="0" applyFont="1" applyBorder="1" applyAlignment="1">
      <alignment vertical="center" wrapText="1"/>
    </xf>
    <xf numFmtId="0" fontId="0" fillId="0" borderId="0" xfId="0" applyFont="1" applyAlignment="1">
      <alignment horizontal="left" vertical="center" wrapText="1"/>
    </xf>
    <xf numFmtId="0" fontId="3" fillId="0" borderId="15" xfId="0" applyFont="1" applyBorder="1" applyAlignment="1">
      <alignment vertical="center" wrapText="1"/>
    </xf>
    <xf numFmtId="0" fontId="3" fillId="0" borderId="17" xfId="0" applyFont="1" applyBorder="1" applyAlignment="1">
      <alignment vertical="center"/>
    </xf>
    <xf numFmtId="0" fontId="3" fillId="0" borderId="0" xfId="0" applyFont="1" applyAlignment="1">
      <alignment vertical="center"/>
    </xf>
    <xf numFmtId="0" fontId="4" fillId="0" borderId="18" xfId="0"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left" wrapText="1"/>
    </xf>
    <xf numFmtId="0" fontId="4" fillId="0" borderId="23" xfId="0" applyFont="1" applyBorder="1" applyAlignment="1">
      <alignment horizontal="center" wrapText="1"/>
    </xf>
    <xf numFmtId="0" fontId="4" fillId="0" borderId="23" xfId="0" applyFont="1" applyFill="1" applyBorder="1" applyAlignment="1">
      <alignment horizontal="center" wrapText="1"/>
    </xf>
    <xf numFmtId="8" fontId="4" fillId="0" borderId="23" xfId="0" applyNumberFormat="1" applyFont="1" applyFill="1" applyBorder="1" applyAlignment="1">
      <alignment horizontal="center" vertical="center"/>
    </xf>
    <xf numFmtId="8" fontId="4" fillId="0" borderId="24" xfId="0" applyNumberFormat="1" applyFont="1" applyBorder="1" applyAlignment="1">
      <alignment horizontal="right" vertical="center"/>
    </xf>
    <xf numFmtId="4" fontId="4" fillId="0" borderId="0" xfId="0" applyNumberFormat="1" applyFont="1" applyAlignment="1">
      <alignment/>
    </xf>
    <xf numFmtId="0" fontId="4" fillId="0" borderId="25"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xf>
    <xf numFmtId="3" fontId="4" fillId="0" borderId="10" xfId="0" applyNumberFormat="1" applyFont="1" applyFill="1" applyBorder="1" applyAlignment="1">
      <alignment horizontal="center" vertical="center"/>
    </xf>
    <xf numFmtId="8" fontId="4" fillId="0" borderId="10" xfId="0" applyNumberFormat="1" applyFont="1" applyFill="1" applyBorder="1" applyAlignment="1">
      <alignment horizontal="center" vertical="center"/>
    </xf>
    <xf numFmtId="8" fontId="4" fillId="0" borderId="26" xfId="0" applyNumberFormat="1" applyFont="1" applyBorder="1" applyAlignment="1">
      <alignment horizontal="right" vertical="center"/>
    </xf>
    <xf numFmtId="0" fontId="4" fillId="0" borderId="10" xfId="0" applyFont="1" applyBorder="1" applyAlignment="1">
      <alignment horizontal="left" vertical="center" wrapText="1"/>
    </xf>
    <xf numFmtId="0" fontId="4" fillId="0" borderId="10" xfId="0" applyFont="1" applyFill="1" applyBorder="1" applyAlignment="1">
      <alignment vertical="center" wrapText="1"/>
    </xf>
    <xf numFmtId="0" fontId="4" fillId="0" borderId="27" xfId="0" applyFont="1" applyBorder="1" applyAlignment="1">
      <alignment horizontal="center" vertical="center" wrapText="1"/>
    </xf>
    <xf numFmtId="0" fontId="4" fillId="0" borderId="28" xfId="0" applyFont="1" applyBorder="1" applyAlignment="1">
      <alignment vertical="center" wrapText="1"/>
    </xf>
    <xf numFmtId="0" fontId="4" fillId="0" borderId="28" xfId="0" applyFont="1" applyBorder="1" applyAlignment="1">
      <alignment horizontal="center" vertical="center"/>
    </xf>
    <xf numFmtId="3" fontId="4" fillId="0" borderId="28" xfId="0" applyNumberFormat="1" applyFont="1" applyFill="1" applyBorder="1" applyAlignment="1">
      <alignment horizontal="center" vertical="center"/>
    </xf>
    <xf numFmtId="8" fontId="4" fillId="0" borderId="28" xfId="0" applyNumberFormat="1" applyFont="1" applyFill="1" applyBorder="1" applyAlignment="1">
      <alignment horizontal="center" vertical="center"/>
    </xf>
    <xf numFmtId="8" fontId="4" fillId="0" borderId="29" xfId="0" applyNumberFormat="1" applyFont="1" applyBorder="1" applyAlignment="1">
      <alignment horizontal="right" vertical="center"/>
    </xf>
    <xf numFmtId="8" fontId="3" fillId="33" borderId="30" xfId="0" applyNumberFormat="1" applyFont="1" applyFill="1" applyBorder="1" applyAlignment="1">
      <alignment horizontal="right" wrapText="1"/>
    </xf>
    <xf numFmtId="8" fontId="4" fillId="0" borderId="0" xfId="0" applyNumberFormat="1" applyFont="1" applyAlignment="1">
      <alignment/>
    </xf>
    <xf numFmtId="8" fontId="3" fillId="33" borderId="26" xfId="0" applyNumberFormat="1" applyFont="1" applyFill="1" applyBorder="1" applyAlignment="1">
      <alignment horizontal="right" wrapText="1"/>
    </xf>
    <xf numFmtId="0" fontId="4" fillId="0" borderId="0" xfId="0" applyFont="1" applyAlignment="1">
      <alignment wrapText="1"/>
    </xf>
    <xf numFmtId="8" fontId="3" fillId="33" borderId="29" xfId="0" applyNumberFormat="1" applyFont="1" applyFill="1" applyBorder="1" applyAlignment="1">
      <alignment horizontal="right" wrapText="1"/>
    </xf>
    <xf numFmtId="0" fontId="4" fillId="0" borderId="22" xfId="0" applyFont="1" applyBorder="1" applyAlignment="1">
      <alignment horizontal="center" vertical="center"/>
    </xf>
    <xf numFmtId="0" fontId="4" fillId="0" borderId="23" xfId="0" applyFont="1" applyFill="1" applyBorder="1" applyAlignment="1">
      <alignment vertical="center" wrapText="1"/>
    </xf>
    <xf numFmtId="0" fontId="4" fillId="0" borderId="23" xfId="0" applyFont="1" applyBorder="1" applyAlignment="1">
      <alignment horizontal="center" vertical="center"/>
    </xf>
    <xf numFmtId="0" fontId="4" fillId="0" borderId="23" xfId="0" applyFont="1" applyBorder="1" applyAlignment="1">
      <alignment horizontal="center"/>
    </xf>
    <xf numFmtId="0" fontId="4" fillId="0" borderId="25" xfId="0" applyFont="1" applyBorder="1" applyAlignment="1">
      <alignment horizontal="center" vertical="center"/>
    </xf>
    <xf numFmtId="0" fontId="4" fillId="0" borderId="10" xfId="0" applyFont="1" applyBorder="1" applyAlignment="1">
      <alignment horizontal="center"/>
    </xf>
    <xf numFmtId="0" fontId="4" fillId="0" borderId="27" xfId="0" applyFont="1" applyBorder="1" applyAlignment="1">
      <alignment horizontal="center" vertical="center"/>
    </xf>
    <xf numFmtId="0" fontId="4" fillId="0" borderId="28" xfId="0" applyFont="1" applyBorder="1" applyAlignment="1">
      <alignment horizontal="center"/>
    </xf>
    <xf numFmtId="8" fontId="3" fillId="33" borderId="31" xfId="0" applyNumberFormat="1" applyFont="1" applyFill="1" applyBorder="1" applyAlignment="1">
      <alignment/>
    </xf>
    <xf numFmtId="0" fontId="4" fillId="0" borderId="23" xfId="0" applyFont="1" applyBorder="1" applyAlignment="1">
      <alignment vertical="center" wrapText="1"/>
    </xf>
    <xf numFmtId="3" fontId="4" fillId="0" borderId="23" xfId="0" applyNumberFormat="1" applyFont="1" applyBorder="1" applyAlignment="1">
      <alignment horizontal="center" vertical="center"/>
    </xf>
    <xf numFmtId="3" fontId="4" fillId="0" borderId="10" xfId="0" applyNumberFormat="1" applyFont="1" applyBorder="1" applyAlignment="1">
      <alignment horizontal="center" vertical="center"/>
    </xf>
    <xf numFmtId="0" fontId="4" fillId="0" borderId="10" xfId="0" applyFont="1" applyBorder="1" applyAlignment="1">
      <alignment/>
    </xf>
    <xf numFmtId="3" fontId="4" fillId="0" borderId="28" xfId="0" applyNumberFormat="1" applyFont="1" applyBorder="1" applyAlignment="1">
      <alignment horizontal="center" vertical="center"/>
    </xf>
    <xf numFmtId="8" fontId="3" fillId="33" borderId="32" xfId="0" applyNumberFormat="1" applyFont="1" applyFill="1" applyBorder="1" applyAlignment="1">
      <alignment horizontal="right" wrapText="1"/>
    </xf>
    <xf numFmtId="0" fontId="3" fillId="0" borderId="33" xfId="0" applyFont="1" applyBorder="1" applyAlignment="1">
      <alignment horizontal="center" wrapText="1"/>
    </xf>
    <xf numFmtId="0" fontId="3" fillId="0" borderId="34" xfId="0" applyFont="1" applyBorder="1" applyAlignment="1">
      <alignment horizontal="center" wrapText="1"/>
    </xf>
    <xf numFmtId="0" fontId="3" fillId="0" borderId="31" xfId="0" applyFont="1" applyBorder="1" applyAlignment="1">
      <alignment horizontal="center" wrapText="1"/>
    </xf>
    <xf numFmtId="0" fontId="4" fillId="0" borderId="23" xfId="42" applyFont="1" applyBorder="1" applyAlignment="1">
      <alignment horizontal="left" vertical="center" wrapText="1"/>
    </xf>
    <xf numFmtId="0" fontId="4" fillId="0" borderId="23" xfId="42" applyFont="1" applyBorder="1" applyAlignment="1">
      <alignment horizontal="center" vertical="center"/>
    </xf>
    <xf numFmtId="3" fontId="4" fillId="0" borderId="23" xfId="42" applyNumberFormat="1" applyFont="1" applyBorder="1" applyAlignment="1">
      <alignment horizontal="center" vertical="center"/>
    </xf>
    <xf numFmtId="164" fontId="4" fillId="0" borderId="23" xfId="42" applyNumberFormat="1" applyFont="1" applyFill="1" applyBorder="1" applyAlignment="1">
      <alignment horizontal="center" vertical="center"/>
    </xf>
    <xf numFmtId="164" fontId="4" fillId="0" borderId="24" xfId="42" applyNumberFormat="1" applyFont="1" applyBorder="1" applyAlignment="1">
      <alignment horizontal="right" vertical="center"/>
    </xf>
    <xf numFmtId="0" fontId="4" fillId="0" borderId="10" xfId="42" applyFont="1" applyBorder="1" applyAlignment="1">
      <alignment horizontal="left" vertical="center" wrapText="1"/>
    </xf>
    <xf numFmtId="0" fontId="4" fillId="0" borderId="10" xfId="42" applyFont="1" applyBorder="1" applyAlignment="1">
      <alignment horizontal="center" vertical="center"/>
    </xf>
    <xf numFmtId="3" fontId="4" fillId="0" borderId="10" xfId="42" applyNumberFormat="1" applyFont="1" applyBorder="1" applyAlignment="1">
      <alignment horizontal="center" vertical="center"/>
    </xf>
    <xf numFmtId="164" fontId="4" fillId="0" borderId="10" xfId="42" applyNumberFormat="1" applyFont="1" applyFill="1" applyBorder="1" applyAlignment="1">
      <alignment horizontal="center" vertical="center"/>
    </xf>
    <xf numFmtId="164" fontId="4" fillId="0" borderId="26" xfId="42" applyNumberFormat="1" applyFont="1" applyBorder="1" applyAlignment="1">
      <alignment horizontal="right" vertical="center"/>
    </xf>
    <xf numFmtId="0" fontId="4" fillId="0" borderId="35" xfId="0" applyFont="1" applyBorder="1" applyAlignment="1">
      <alignment horizontal="center" vertical="center"/>
    </xf>
    <xf numFmtId="0" fontId="4" fillId="0" borderId="10" xfId="42" applyFont="1" applyFill="1" applyBorder="1" applyAlignment="1">
      <alignment horizontal="left" vertical="center" wrapText="1"/>
    </xf>
    <xf numFmtId="0" fontId="4" fillId="0" borderId="10" xfId="42" applyFont="1" applyFill="1" applyBorder="1" applyAlignment="1">
      <alignment horizontal="center" vertical="center"/>
    </xf>
    <xf numFmtId="3" fontId="4" fillId="0" borderId="10" xfId="42" applyNumberFormat="1" applyFont="1" applyFill="1" applyBorder="1" applyAlignment="1">
      <alignment horizontal="center" vertical="center"/>
    </xf>
    <xf numFmtId="164" fontId="4" fillId="0" borderId="26" xfId="42" applyNumberFormat="1" applyFont="1" applyFill="1" applyBorder="1" applyAlignment="1">
      <alignment horizontal="right" vertical="center"/>
    </xf>
    <xf numFmtId="0" fontId="4" fillId="0" borderId="0" xfId="0" applyFont="1" applyAlignment="1">
      <alignment vertical="center"/>
    </xf>
    <xf numFmtId="0" fontId="4" fillId="0" borderId="36" xfId="0" applyFont="1" applyBorder="1" applyAlignment="1">
      <alignment horizontal="center" vertical="center"/>
    </xf>
    <xf numFmtId="0" fontId="4" fillId="0" borderId="28" xfId="42" applyFont="1" applyBorder="1" applyAlignment="1">
      <alignment horizontal="left" vertical="center" wrapText="1"/>
    </xf>
    <xf numFmtId="0" fontId="4" fillId="0" borderId="28" xfId="42" applyFont="1" applyBorder="1" applyAlignment="1">
      <alignment horizontal="center" vertical="center"/>
    </xf>
    <xf numFmtId="3" fontId="4" fillId="0" borderId="28" xfId="42" applyNumberFormat="1" applyFont="1" applyBorder="1" applyAlignment="1">
      <alignment horizontal="center" vertical="center"/>
    </xf>
    <xf numFmtId="164" fontId="4" fillId="0" borderId="28" xfId="42" applyNumberFormat="1" applyFont="1" applyFill="1" applyBorder="1" applyAlignment="1">
      <alignment horizontal="center" vertical="center"/>
    </xf>
    <xf numFmtId="164" fontId="4" fillId="0" borderId="29" xfId="42" applyNumberFormat="1" applyFont="1" applyBorder="1" applyAlignment="1">
      <alignment horizontal="right" vertical="center"/>
    </xf>
    <xf numFmtId="0" fontId="4" fillId="0" borderId="0" xfId="0" applyFont="1" applyAlignment="1">
      <alignment horizontal="right"/>
    </xf>
    <xf numFmtId="0" fontId="4" fillId="0" borderId="0" xfId="0" applyFont="1" applyAlignment="1">
      <alignment horizontal="justify"/>
    </xf>
    <xf numFmtId="8" fontId="3" fillId="33" borderId="29" xfId="0" applyNumberFormat="1" applyFont="1" applyFill="1" applyBorder="1" applyAlignment="1">
      <alignment horizontal="right"/>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4" fillId="0" borderId="10" xfId="0" applyFont="1" applyFill="1" applyBorder="1" applyAlignment="1">
      <alignment horizontal="left" vertical="center" wrapText="1"/>
    </xf>
    <xf numFmtId="4" fontId="0" fillId="0" borderId="0" xfId="0" applyNumberFormat="1" applyFont="1" applyAlignment="1">
      <alignment/>
    </xf>
    <xf numFmtId="0" fontId="4" fillId="33" borderId="22" xfId="0" applyFont="1" applyFill="1" applyBorder="1" applyAlignment="1">
      <alignment/>
    </xf>
    <xf numFmtId="8" fontId="3" fillId="33" borderId="24" xfId="0" applyNumberFormat="1" applyFont="1" applyFill="1" applyBorder="1" applyAlignment="1">
      <alignment/>
    </xf>
    <xf numFmtId="0" fontId="4" fillId="33" borderId="25" xfId="0" applyFont="1" applyFill="1" applyBorder="1" applyAlignment="1">
      <alignment/>
    </xf>
    <xf numFmtId="8" fontId="3" fillId="33" borderId="26" xfId="0" applyNumberFormat="1" applyFont="1" applyFill="1" applyBorder="1" applyAlignment="1">
      <alignment/>
    </xf>
    <xf numFmtId="0" fontId="4" fillId="33" borderId="27" xfId="0" applyFont="1" applyFill="1" applyBorder="1" applyAlignment="1">
      <alignment/>
    </xf>
    <xf numFmtId="8" fontId="3" fillId="33" borderId="29" xfId="0" applyNumberFormat="1" applyFont="1" applyFill="1" applyBorder="1" applyAlignment="1">
      <alignment/>
    </xf>
    <xf numFmtId="0" fontId="6" fillId="0" borderId="11" xfId="0" applyFont="1" applyBorder="1" applyAlignment="1">
      <alignment/>
    </xf>
    <xf numFmtId="0" fontId="6" fillId="0" borderId="13" xfId="0" applyFont="1" applyBorder="1" applyAlignment="1">
      <alignment/>
    </xf>
    <xf numFmtId="0" fontId="3" fillId="0" borderId="13" xfId="0" applyFont="1" applyBorder="1" applyAlignment="1">
      <alignment/>
    </xf>
    <xf numFmtId="0" fontId="3" fillId="0" borderId="37" xfId="0" applyFont="1" applyBorder="1" applyAlignment="1">
      <alignment/>
    </xf>
    <xf numFmtId="0" fontId="3" fillId="0" borderId="0" xfId="0" applyFont="1" applyAlignment="1">
      <alignment/>
    </xf>
    <xf numFmtId="0" fontId="4" fillId="0" borderId="16" xfId="0" applyFont="1" applyBorder="1" applyAlignment="1">
      <alignment/>
    </xf>
    <xf numFmtId="0" fontId="3" fillId="0" borderId="14" xfId="0" applyFont="1" applyBorder="1" applyAlignment="1">
      <alignment horizontal="center"/>
    </xf>
    <xf numFmtId="0" fontId="3" fillId="0" borderId="0" xfId="0" applyFont="1" applyAlignment="1">
      <alignment horizontal="centerContinuous"/>
    </xf>
    <xf numFmtId="0" fontId="3" fillId="0" borderId="0" xfId="0" applyFont="1" applyAlignment="1">
      <alignment horizontal="center"/>
    </xf>
    <xf numFmtId="0" fontId="3" fillId="0" borderId="14"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38" xfId="0" applyFont="1" applyBorder="1" applyAlignment="1">
      <alignment/>
    </xf>
    <xf numFmtId="0" fontId="3" fillId="0" borderId="39" xfId="0" applyFont="1" applyBorder="1" applyAlignment="1">
      <alignment/>
    </xf>
    <xf numFmtId="0" fontId="3" fillId="0" borderId="11" xfId="0" applyFont="1" applyBorder="1" applyAlignment="1">
      <alignment horizontal="left" wrapText="1"/>
    </xf>
    <xf numFmtId="0" fontId="3" fillId="0" borderId="13" xfId="0" applyFont="1" applyBorder="1" applyAlignment="1">
      <alignment horizontal="left" wrapText="1"/>
    </xf>
    <xf numFmtId="0" fontId="3" fillId="0" borderId="37" xfId="0" applyFont="1" applyBorder="1" applyAlignment="1">
      <alignment horizontal="left" wrapText="1"/>
    </xf>
    <xf numFmtId="0" fontId="3" fillId="0" borderId="14" xfId="0" applyFont="1" applyBorder="1" applyAlignment="1">
      <alignment horizontal="left" wrapText="1"/>
    </xf>
    <xf numFmtId="0" fontId="3" fillId="0" borderId="0" xfId="0" applyFont="1" applyAlignment="1">
      <alignment horizontal="left" wrapText="1"/>
    </xf>
    <xf numFmtId="0" fontId="3" fillId="0" borderId="16" xfId="0" applyFont="1" applyBorder="1" applyAlignment="1">
      <alignment horizontal="left" wrapText="1"/>
    </xf>
    <xf numFmtId="0" fontId="3" fillId="0" borderId="18" xfId="0" applyFont="1" applyBorder="1" applyAlignment="1">
      <alignment horizontal="left" wrapText="1"/>
    </xf>
    <xf numFmtId="0" fontId="3" fillId="0" borderId="38" xfId="0" applyFont="1" applyBorder="1" applyAlignment="1">
      <alignment horizontal="left" wrapText="1"/>
    </xf>
    <xf numFmtId="0" fontId="3" fillId="0" borderId="39" xfId="0" applyFont="1" applyBorder="1" applyAlignment="1">
      <alignment horizontal="left" wrapText="1"/>
    </xf>
    <xf numFmtId="0" fontId="4" fillId="0" borderId="11" xfId="0" applyFont="1" applyBorder="1" applyAlignment="1">
      <alignment vertical="center" wrapText="1"/>
    </xf>
    <xf numFmtId="0" fontId="0" fillId="0" borderId="13" xfId="0" applyFont="1" applyBorder="1" applyAlignment="1">
      <alignment vertical="center" wrapText="1"/>
    </xf>
    <xf numFmtId="0" fontId="0" fillId="0" borderId="37" xfId="0" applyFont="1" applyBorder="1" applyAlignment="1">
      <alignment vertical="center" wrapText="1"/>
    </xf>
    <xf numFmtId="0" fontId="0" fillId="0" borderId="18"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37"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14" xfId="0" applyFont="1" applyBorder="1" applyAlignment="1">
      <alignment horizontal="center"/>
    </xf>
    <xf numFmtId="0" fontId="3" fillId="0" borderId="0" xfId="0" applyFont="1" applyAlignment="1">
      <alignment horizontal="center"/>
    </xf>
    <xf numFmtId="0" fontId="3" fillId="0" borderId="16" xfId="0" applyFont="1" applyBorder="1" applyAlignment="1">
      <alignment horizontal="center"/>
    </xf>
    <xf numFmtId="0" fontId="4" fillId="33" borderId="35" xfId="0" applyFont="1" applyFill="1" applyBorder="1" applyAlignment="1">
      <alignment vertical="top" wrapText="1"/>
    </xf>
    <xf numFmtId="0" fontId="4" fillId="33" borderId="40" xfId="0" applyFont="1" applyFill="1" applyBorder="1" applyAlignment="1">
      <alignment vertical="top" wrapText="1"/>
    </xf>
    <xf numFmtId="0" fontId="3" fillId="0" borderId="41"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3" fillId="7" borderId="44" xfId="0" applyFont="1" applyFill="1" applyBorder="1" applyAlignment="1">
      <alignment horizontal="center"/>
    </xf>
    <xf numFmtId="0" fontId="3" fillId="7" borderId="45" xfId="0" applyFont="1" applyFill="1" applyBorder="1" applyAlignment="1">
      <alignment horizontal="center"/>
    </xf>
    <xf numFmtId="0" fontId="3" fillId="7" borderId="46" xfId="0" applyFont="1" applyFill="1" applyBorder="1" applyAlignment="1">
      <alignment horizontal="center"/>
    </xf>
    <xf numFmtId="0" fontId="3" fillId="7" borderId="47" xfId="0" applyFont="1" applyFill="1" applyBorder="1" applyAlignment="1">
      <alignment horizontal="center"/>
    </xf>
    <xf numFmtId="0" fontId="3" fillId="7" borderId="48" xfId="0" applyFont="1" applyFill="1" applyBorder="1" applyAlignment="1">
      <alignment horizontal="center"/>
    </xf>
    <xf numFmtId="0" fontId="3" fillId="7" borderId="49" xfId="0" applyFont="1" applyFill="1" applyBorder="1" applyAlignment="1">
      <alignment horizontal="center"/>
    </xf>
    <xf numFmtId="0" fontId="4" fillId="33" borderId="25" xfId="0" applyFont="1" applyFill="1" applyBorder="1" applyAlignment="1">
      <alignment vertical="top" wrapText="1"/>
    </xf>
    <xf numFmtId="0" fontId="4" fillId="33" borderId="10" xfId="0" applyFont="1" applyFill="1" applyBorder="1" applyAlignment="1">
      <alignment vertical="top" wrapText="1"/>
    </xf>
    <xf numFmtId="0" fontId="3" fillId="33" borderId="36" xfId="0" applyFont="1" applyFill="1" applyBorder="1" applyAlignment="1">
      <alignment vertical="top" wrapText="1"/>
    </xf>
    <xf numFmtId="0" fontId="3" fillId="33" borderId="50" xfId="0" applyFont="1" applyFill="1" applyBorder="1" applyAlignment="1">
      <alignment vertical="top" wrapText="1"/>
    </xf>
    <xf numFmtId="0" fontId="3" fillId="7" borderId="51" xfId="0" applyFont="1" applyFill="1" applyBorder="1" applyAlignment="1">
      <alignment horizontal="center"/>
    </xf>
    <xf numFmtId="0" fontId="3" fillId="7" borderId="52" xfId="0" applyFont="1" applyFill="1" applyBorder="1" applyAlignment="1">
      <alignment horizontal="center"/>
    </xf>
    <xf numFmtId="0" fontId="4" fillId="33" borderId="36" xfId="0" applyFont="1" applyFill="1" applyBorder="1" applyAlignment="1">
      <alignment vertical="top" wrapText="1"/>
    </xf>
    <xf numFmtId="0" fontId="4" fillId="33" borderId="50" xfId="0" applyFont="1" applyFill="1" applyBorder="1" applyAlignment="1">
      <alignment vertical="top" wrapText="1"/>
    </xf>
    <xf numFmtId="0" fontId="3" fillId="33" borderId="33" xfId="0" applyFont="1" applyFill="1" applyBorder="1" applyAlignment="1">
      <alignment horizontal="center"/>
    </xf>
    <xf numFmtId="0" fontId="3" fillId="33" borderId="34" xfId="0" applyFont="1" applyFill="1" applyBorder="1" applyAlignment="1">
      <alignment horizontal="center"/>
    </xf>
    <xf numFmtId="0" fontId="3" fillId="34" borderId="44" xfId="0" applyFont="1" applyFill="1" applyBorder="1" applyAlignment="1">
      <alignment horizontal="center"/>
    </xf>
    <xf numFmtId="0" fontId="3" fillId="34" borderId="45" xfId="0" applyFont="1" applyFill="1" applyBorder="1" applyAlignment="1">
      <alignment horizontal="center"/>
    </xf>
    <xf numFmtId="0" fontId="3" fillId="34" borderId="51" xfId="0" applyFont="1" applyFill="1" applyBorder="1" applyAlignment="1">
      <alignment horizontal="center"/>
    </xf>
    <xf numFmtId="0" fontId="3" fillId="34" borderId="47" xfId="0" applyFont="1" applyFill="1" applyBorder="1" applyAlignment="1">
      <alignment horizontal="center"/>
    </xf>
    <xf numFmtId="0" fontId="3" fillId="34" borderId="48" xfId="0" applyFont="1" applyFill="1" applyBorder="1" applyAlignment="1">
      <alignment horizontal="center"/>
    </xf>
    <xf numFmtId="0" fontId="3" fillId="34" borderId="52" xfId="0" applyFont="1" applyFill="1" applyBorder="1" applyAlignment="1">
      <alignment horizontal="center"/>
    </xf>
    <xf numFmtId="0" fontId="3" fillId="10" borderId="44" xfId="0" applyFont="1" applyFill="1" applyBorder="1" applyAlignment="1">
      <alignment horizontal="center"/>
    </xf>
    <xf numFmtId="0" fontId="3" fillId="10" borderId="45" xfId="0" applyFont="1" applyFill="1" applyBorder="1" applyAlignment="1">
      <alignment horizontal="center"/>
    </xf>
    <xf numFmtId="0" fontId="3" fillId="10" borderId="51" xfId="0" applyFont="1" applyFill="1" applyBorder="1" applyAlignment="1">
      <alignment horizontal="center"/>
    </xf>
    <xf numFmtId="0" fontId="3" fillId="10" borderId="47" xfId="0" applyFont="1" applyFill="1" applyBorder="1" applyAlignment="1">
      <alignment horizontal="center"/>
    </xf>
    <xf numFmtId="0" fontId="3" fillId="10" borderId="48" xfId="0" applyFont="1" applyFill="1" applyBorder="1" applyAlignment="1">
      <alignment horizontal="center"/>
    </xf>
    <xf numFmtId="0" fontId="3" fillId="10" borderId="52" xfId="0" applyFont="1" applyFill="1" applyBorder="1" applyAlignment="1">
      <alignment horizontal="center"/>
    </xf>
    <xf numFmtId="0" fontId="3" fillId="0" borderId="13" xfId="0" applyFont="1" applyBorder="1" applyAlignment="1">
      <alignment horizontal="center"/>
    </xf>
    <xf numFmtId="0" fontId="3" fillId="0" borderId="37" xfId="0" applyFont="1" applyBorder="1" applyAlignment="1">
      <alignment horizontal="center"/>
    </xf>
    <xf numFmtId="0" fontId="4" fillId="33" borderId="27" xfId="0" applyFont="1" applyFill="1" applyBorder="1" applyAlignment="1">
      <alignment vertical="top" wrapText="1"/>
    </xf>
    <xf numFmtId="0" fontId="4" fillId="33" borderId="28" xfId="0" applyFont="1" applyFill="1" applyBorder="1" applyAlignment="1">
      <alignment vertical="top" wrapText="1"/>
    </xf>
    <xf numFmtId="0" fontId="3" fillId="12" borderId="44" xfId="0" applyFont="1" applyFill="1" applyBorder="1" applyAlignment="1">
      <alignment horizontal="center"/>
    </xf>
    <xf numFmtId="0" fontId="3" fillId="12" borderId="45" xfId="0" applyFont="1" applyFill="1" applyBorder="1" applyAlignment="1">
      <alignment horizontal="center"/>
    </xf>
    <xf numFmtId="0" fontId="3" fillId="12" borderId="51" xfId="0" applyFont="1" applyFill="1" applyBorder="1" applyAlignment="1">
      <alignment horizontal="center"/>
    </xf>
    <xf numFmtId="0" fontId="3" fillId="12" borderId="47" xfId="0" applyFont="1" applyFill="1" applyBorder="1" applyAlignment="1">
      <alignment horizontal="center"/>
    </xf>
    <xf numFmtId="0" fontId="3" fillId="12" borderId="48" xfId="0" applyFont="1" applyFill="1" applyBorder="1" applyAlignment="1">
      <alignment horizontal="center"/>
    </xf>
    <xf numFmtId="0" fontId="3" fillId="12" borderId="52" xfId="0" applyFont="1" applyFill="1" applyBorder="1" applyAlignment="1">
      <alignment horizont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49"/>
  <sheetViews>
    <sheetView tabSelected="1" zoomScalePageLayoutView="0" workbookViewId="0" topLeftCell="A1">
      <selection activeCell="B23" sqref="B23:F23"/>
    </sheetView>
  </sheetViews>
  <sheetFormatPr defaultColWidth="9.140625" defaultRowHeight="15"/>
  <cols>
    <col min="1" max="1" width="3.7109375" style="20" customWidth="1"/>
    <col min="2" max="2" width="37.140625" style="20" customWidth="1"/>
    <col min="3" max="3" width="6.7109375" style="20" customWidth="1"/>
    <col min="4" max="4" width="11.421875" style="20" customWidth="1"/>
    <col min="5" max="5" width="14.57421875" style="20" customWidth="1"/>
    <col min="6" max="6" width="16.8515625" style="20" customWidth="1"/>
    <col min="7" max="7" width="9.140625" style="20" customWidth="1"/>
    <col min="8" max="8" width="13.140625" style="20" customWidth="1"/>
    <col min="9" max="9" width="11.57421875" style="20" customWidth="1"/>
    <col min="10" max="10" width="13.140625" style="20" customWidth="1"/>
    <col min="11" max="11" width="17.00390625" style="20" customWidth="1"/>
    <col min="12" max="12" width="9.140625" style="20" customWidth="1"/>
    <col min="13" max="13" width="10.00390625" style="20" bestFit="1" customWidth="1"/>
    <col min="14" max="14" width="7.8515625" style="20" bestFit="1" customWidth="1"/>
    <col min="15" max="16384" width="9.140625" style="20" customWidth="1"/>
  </cols>
  <sheetData>
    <row r="1" spans="1:6" s="6" customFormat="1" ht="15">
      <c r="A1" s="3"/>
      <c r="B1" s="4" t="s">
        <v>67</v>
      </c>
      <c r="C1" s="5"/>
      <c r="D1" s="120" t="s">
        <v>0</v>
      </c>
      <c r="E1" s="121"/>
      <c r="F1" s="122"/>
    </row>
    <row r="2" spans="1:6" s="6" customFormat="1" ht="15">
      <c r="A2" s="7"/>
      <c r="B2" s="8"/>
      <c r="C2" s="9"/>
      <c r="D2" s="123"/>
      <c r="E2" s="124"/>
      <c r="F2" s="125"/>
    </row>
    <row r="3" spans="1:6" s="6" customFormat="1" ht="15.75" thickBot="1">
      <c r="A3" s="7"/>
      <c r="B3" s="8" t="s">
        <v>68</v>
      </c>
      <c r="C3" s="9"/>
      <c r="D3" s="126"/>
      <c r="E3" s="127"/>
      <c r="F3" s="128"/>
    </row>
    <row r="4" spans="1:6" s="6" customFormat="1" ht="15.75" thickBot="1">
      <c r="A4" s="10"/>
      <c r="B4" s="11"/>
      <c r="C4" s="9"/>
      <c r="D4" s="12"/>
      <c r="E4" s="12"/>
      <c r="F4" s="13"/>
    </row>
    <row r="5" spans="1:6" s="6" customFormat="1" ht="15">
      <c r="A5" s="10"/>
      <c r="B5" s="11" t="s">
        <v>69</v>
      </c>
      <c r="C5" s="9"/>
      <c r="D5" s="129" t="s">
        <v>74</v>
      </c>
      <c r="E5" s="130"/>
      <c r="F5" s="131"/>
    </row>
    <row r="6" spans="1:6" s="6" customFormat="1" ht="15.75" thickBot="1">
      <c r="A6" s="10"/>
      <c r="B6" s="11"/>
      <c r="C6" s="9"/>
      <c r="D6" s="132"/>
      <c r="E6" s="133"/>
      <c r="F6" s="134"/>
    </row>
    <row r="7" spans="1:6" s="6" customFormat="1" ht="15">
      <c r="A7" s="10"/>
      <c r="B7" s="11" t="s">
        <v>70</v>
      </c>
      <c r="C7" s="9"/>
      <c r="D7" s="12"/>
      <c r="E7" s="12"/>
      <c r="F7" s="13"/>
    </row>
    <row r="8" spans="1:6" s="6" customFormat="1" ht="15">
      <c r="A8" s="10"/>
      <c r="B8" s="11"/>
      <c r="C8" s="9"/>
      <c r="D8" s="12"/>
      <c r="E8" s="12"/>
      <c r="F8" s="13"/>
    </row>
    <row r="9" spans="1:6" s="6" customFormat="1" ht="15">
      <c r="A9" s="14"/>
      <c r="B9" s="11" t="s">
        <v>71</v>
      </c>
      <c r="C9" s="15"/>
      <c r="D9" s="12"/>
      <c r="E9" s="12"/>
      <c r="F9" s="13"/>
    </row>
    <row r="10" spans="1:6" s="6" customFormat="1" ht="15">
      <c r="A10" s="7"/>
      <c r="B10" s="8"/>
      <c r="C10" s="9"/>
      <c r="D10" s="12"/>
      <c r="E10" s="12"/>
      <c r="F10" s="13"/>
    </row>
    <row r="11" spans="1:6" s="6" customFormat="1" ht="15">
      <c r="A11" s="7"/>
      <c r="B11" s="16" t="s">
        <v>72</v>
      </c>
      <c r="C11" s="9"/>
      <c r="D11" s="12"/>
      <c r="E11" s="12"/>
      <c r="F11" s="13"/>
    </row>
    <row r="12" spans="1:6" s="6" customFormat="1" ht="15">
      <c r="A12" s="7"/>
      <c r="B12" s="8"/>
      <c r="C12" s="9"/>
      <c r="D12" s="12"/>
      <c r="E12" s="12"/>
      <c r="F12" s="13"/>
    </row>
    <row r="13" spans="1:6" s="6" customFormat="1" ht="15">
      <c r="A13" s="7"/>
      <c r="B13" s="8" t="s">
        <v>73</v>
      </c>
      <c r="C13" s="9"/>
      <c r="D13" s="12"/>
      <c r="E13" s="12"/>
      <c r="F13" s="13"/>
    </row>
    <row r="14" spans="1:6" s="6" customFormat="1" ht="15.75" thickBot="1">
      <c r="A14" s="7"/>
      <c r="B14" s="17"/>
      <c r="C14" s="9"/>
      <c r="D14" s="12"/>
      <c r="E14" s="12"/>
      <c r="F14" s="13"/>
    </row>
    <row r="15" spans="1:6" s="6" customFormat="1" ht="15.75" thickBot="1">
      <c r="A15" s="7"/>
      <c r="B15" s="18"/>
      <c r="C15" s="9"/>
      <c r="D15" s="12"/>
      <c r="E15" s="12"/>
      <c r="F15" s="13"/>
    </row>
    <row r="16" spans="1:6" s="6" customFormat="1" ht="15">
      <c r="A16" s="7"/>
      <c r="B16" s="135" t="s">
        <v>75</v>
      </c>
      <c r="C16" s="136"/>
      <c r="D16" s="136"/>
      <c r="E16" s="136"/>
      <c r="F16" s="137"/>
    </row>
    <row r="17" spans="1:6" s="6" customFormat="1" ht="15">
      <c r="A17" s="7"/>
      <c r="B17" s="138"/>
      <c r="C17" s="139"/>
      <c r="D17" s="139"/>
      <c r="E17" s="139"/>
      <c r="F17" s="140"/>
    </row>
    <row r="18" spans="1:6" s="6" customFormat="1" ht="15">
      <c r="A18" s="7"/>
      <c r="B18" s="138"/>
      <c r="C18" s="139"/>
      <c r="D18" s="139"/>
      <c r="E18" s="139"/>
      <c r="F18" s="140"/>
    </row>
    <row r="19" spans="1:6" s="6" customFormat="1" ht="15.75" thickBot="1">
      <c r="A19" s="19"/>
      <c r="B19" s="141"/>
      <c r="C19" s="142"/>
      <c r="D19" s="142"/>
      <c r="E19" s="142"/>
      <c r="F19" s="143"/>
    </row>
    <row r="22" ht="15.75" thickBot="1"/>
    <row r="23" spans="1:6" ht="15.75" thickBot="1">
      <c r="A23" s="21"/>
      <c r="B23" s="149" t="s">
        <v>76</v>
      </c>
      <c r="C23" s="150"/>
      <c r="D23" s="150"/>
      <c r="E23" s="150"/>
      <c r="F23" s="151"/>
    </row>
    <row r="24" spans="1:6" ht="15">
      <c r="A24" s="21"/>
      <c r="B24" s="22"/>
      <c r="C24" s="21"/>
      <c r="D24" s="21"/>
      <c r="E24" s="21"/>
      <c r="F24" s="21"/>
    </row>
    <row r="25" spans="1:6" ht="15.75" thickBot="1">
      <c r="A25" s="21"/>
      <c r="B25" s="22"/>
      <c r="C25" s="21"/>
      <c r="D25" s="21"/>
      <c r="E25" s="21"/>
      <c r="F25" s="21"/>
    </row>
    <row r="26" spans="1:6" ht="15">
      <c r="A26" s="152" t="s">
        <v>1</v>
      </c>
      <c r="B26" s="153"/>
      <c r="C26" s="153"/>
      <c r="D26" s="153"/>
      <c r="E26" s="153"/>
      <c r="F26" s="154"/>
    </row>
    <row r="27" spans="1:6" ht="15.75" thickBot="1">
      <c r="A27" s="155" t="s">
        <v>2</v>
      </c>
      <c r="B27" s="156"/>
      <c r="C27" s="156"/>
      <c r="D27" s="156"/>
      <c r="E27" s="156"/>
      <c r="F27" s="157"/>
    </row>
    <row r="28" spans="1:6" ht="30.75" thickBot="1">
      <c r="A28" s="23" t="s">
        <v>3</v>
      </c>
      <c r="B28" s="24" t="s">
        <v>4</v>
      </c>
      <c r="C28" s="24" t="s">
        <v>5</v>
      </c>
      <c r="D28" s="24" t="s">
        <v>6</v>
      </c>
      <c r="E28" s="24" t="s">
        <v>7</v>
      </c>
      <c r="F28" s="25" t="s">
        <v>8</v>
      </c>
    </row>
    <row r="29" spans="1:12" ht="15">
      <c r="A29" s="26">
        <v>1</v>
      </c>
      <c r="B29" s="27" t="s">
        <v>9</v>
      </c>
      <c r="C29" s="28" t="s">
        <v>10</v>
      </c>
      <c r="D29" s="29">
        <v>80</v>
      </c>
      <c r="E29" s="30"/>
      <c r="F29" s="31"/>
      <c r="L29" s="32"/>
    </row>
    <row r="30" spans="1:12" ht="15">
      <c r="A30" s="33">
        <v>2</v>
      </c>
      <c r="B30" s="34" t="s">
        <v>11</v>
      </c>
      <c r="C30" s="35" t="s">
        <v>10</v>
      </c>
      <c r="D30" s="36">
        <v>151</v>
      </c>
      <c r="E30" s="37"/>
      <c r="F30" s="38"/>
      <c r="L30" s="32"/>
    </row>
    <row r="31" spans="1:12" ht="15">
      <c r="A31" s="33">
        <v>3</v>
      </c>
      <c r="B31" s="34" t="s">
        <v>12</v>
      </c>
      <c r="C31" s="35" t="s">
        <v>10</v>
      </c>
      <c r="D31" s="36">
        <v>60</v>
      </c>
      <c r="E31" s="37"/>
      <c r="F31" s="38"/>
      <c r="L31" s="32"/>
    </row>
    <row r="32" spans="1:12" ht="15">
      <c r="A32" s="33">
        <v>4</v>
      </c>
      <c r="B32" s="34" t="s">
        <v>13</v>
      </c>
      <c r="C32" s="35" t="s">
        <v>10</v>
      </c>
      <c r="D32" s="36">
        <v>463</v>
      </c>
      <c r="E32" s="37"/>
      <c r="F32" s="38"/>
      <c r="L32" s="32"/>
    </row>
    <row r="33" spans="1:12" ht="30">
      <c r="A33" s="33">
        <v>5</v>
      </c>
      <c r="B33" s="34" t="s">
        <v>14</v>
      </c>
      <c r="C33" s="35" t="s">
        <v>10</v>
      </c>
      <c r="D33" s="36">
        <v>2</v>
      </c>
      <c r="E33" s="37"/>
      <c r="F33" s="38"/>
      <c r="L33" s="32"/>
    </row>
    <row r="34" spans="1:12" ht="30">
      <c r="A34" s="33">
        <v>6</v>
      </c>
      <c r="B34" s="34" t="s">
        <v>15</v>
      </c>
      <c r="C34" s="35" t="s">
        <v>10</v>
      </c>
      <c r="D34" s="36">
        <v>2</v>
      </c>
      <c r="E34" s="37"/>
      <c r="F34" s="38"/>
      <c r="L34" s="32"/>
    </row>
    <row r="35" spans="1:12" ht="15">
      <c r="A35" s="33">
        <v>7</v>
      </c>
      <c r="B35" s="34" t="s">
        <v>16</v>
      </c>
      <c r="C35" s="35" t="s">
        <v>10</v>
      </c>
      <c r="D35" s="36">
        <v>210</v>
      </c>
      <c r="E35" s="37"/>
      <c r="F35" s="38"/>
      <c r="L35" s="32"/>
    </row>
    <row r="36" spans="1:12" ht="15">
      <c r="A36" s="33">
        <v>8</v>
      </c>
      <c r="B36" s="34" t="s">
        <v>17</v>
      </c>
      <c r="C36" s="35" t="s">
        <v>10</v>
      </c>
      <c r="D36" s="36">
        <v>1855</v>
      </c>
      <c r="E36" s="37"/>
      <c r="F36" s="38"/>
      <c r="L36" s="32"/>
    </row>
    <row r="37" spans="1:12" ht="15">
      <c r="A37" s="33">
        <v>9</v>
      </c>
      <c r="B37" s="34" t="s">
        <v>18</v>
      </c>
      <c r="C37" s="35" t="s">
        <v>10</v>
      </c>
      <c r="D37" s="36">
        <v>1850</v>
      </c>
      <c r="E37" s="37"/>
      <c r="F37" s="38"/>
      <c r="L37" s="32"/>
    </row>
    <row r="38" spans="1:12" ht="15">
      <c r="A38" s="33">
        <v>10</v>
      </c>
      <c r="B38" s="34" t="s">
        <v>19</v>
      </c>
      <c r="C38" s="35" t="s">
        <v>10</v>
      </c>
      <c r="D38" s="36">
        <v>5536</v>
      </c>
      <c r="E38" s="37"/>
      <c r="F38" s="38"/>
      <c r="L38" s="32"/>
    </row>
    <row r="39" spans="1:12" ht="45">
      <c r="A39" s="33">
        <v>11</v>
      </c>
      <c r="B39" s="39" t="s">
        <v>20</v>
      </c>
      <c r="C39" s="35" t="s">
        <v>10</v>
      </c>
      <c r="D39" s="36">
        <v>700</v>
      </c>
      <c r="E39" s="37"/>
      <c r="F39" s="38"/>
      <c r="L39" s="32"/>
    </row>
    <row r="40" spans="1:12" ht="15">
      <c r="A40" s="33">
        <v>12</v>
      </c>
      <c r="B40" s="34" t="s">
        <v>21</v>
      </c>
      <c r="C40" s="35" t="s">
        <v>10</v>
      </c>
      <c r="D40" s="36">
        <v>15</v>
      </c>
      <c r="E40" s="37"/>
      <c r="F40" s="38"/>
      <c r="L40" s="32"/>
    </row>
    <row r="41" spans="1:12" ht="15">
      <c r="A41" s="33">
        <v>13</v>
      </c>
      <c r="B41" s="34" t="s">
        <v>22</v>
      </c>
      <c r="C41" s="35" t="s">
        <v>10</v>
      </c>
      <c r="D41" s="36">
        <v>15</v>
      </c>
      <c r="E41" s="37"/>
      <c r="F41" s="38"/>
      <c r="L41" s="32"/>
    </row>
    <row r="42" spans="1:12" ht="15">
      <c r="A42" s="33">
        <v>14</v>
      </c>
      <c r="B42" s="34" t="s">
        <v>23</v>
      </c>
      <c r="C42" s="35" t="s">
        <v>10</v>
      </c>
      <c r="D42" s="36">
        <v>2</v>
      </c>
      <c r="E42" s="37"/>
      <c r="F42" s="38"/>
      <c r="L42" s="32"/>
    </row>
    <row r="43" spans="1:12" ht="15">
      <c r="A43" s="33">
        <v>15</v>
      </c>
      <c r="B43" s="34" t="s">
        <v>24</v>
      </c>
      <c r="C43" s="35" t="s">
        <v>10</v>
      </c>
      <c r="D43" s="36">
        <v>100</v>
      </c>
      <c r="E43" s="37"/>
      <c r="F43" s="38"/>
      <c r="L43" s="32"/>
    </row>
    <row r="44" spans="1:12" ht="30">
      <c r="A44" s="33">
        <v>16</v>
      </c>
      <c r="B44" s="34" t="s">
        <v>25</v>
      </c>
      <c r="C44" s="35" t="s">
        <v>10</v>
      </c>
      <c r="D44" s="36">
        <v>80</v>
      </c>
      <c r="E44" s="37"/>
      <c r="F44" s="38"/>
      <c r="L44" s="32"/>
    </row>
    <row r="45" spans="1:12" ht="15">
      <c r="A45" s="33">
        <v>17</v>
      </c>
      <c r="B45" s="40" t="s">
        <v>26</v>
      </c>
      <c r="C45" s="35" t="s">
        <v>10</v>
      </c>
      <c r="D45" s="36">
        <v>200</v>
      </c>
      <c r="E45" s="37"/>
      <c r="F45" s="38"/>
      <c r="L45" s="32"/>
    </row>
    <row r="46" spans="1:12" ht="15">
      <c r="A46" s="33">
        <v>18</v>
      </c>
      <c r="B46" s="40" t="s">
        <v>27</v>
      </c>
      <c r="C46" s="35" t="s">
        <v>10</v>
      </c>
      <c r="D46" s="36">
        <v>10</v>
      </c>
      <c r="E46" s="37"/>
      <c r="F46" s="38"/>
      <c r="L46" s="32"/>
    </row>
    <row r="47" spans="1:14" ht="15">
      <c r="A47" s="33">
        <v>19</v>
      </c>
      <c r="B47" s="40" t="s">
        <v>28</v>
      </c>
      <c r="C47" s="35" t="s">
        <v>10</v>
      </c>
      <c r="D47" s="36">
        <v>2</v>
      </c>
      <c r="E47" s="37"/>
      <c r="F47" s="38"/>
      <c r="L47" s="32"/>
      <c r="N47" s="20" t="s">
        <v>29</v>
      </c>
    </row>
    <row r="48" spans="1:12" ht="30">
      <c r="A48" s="33">
        <v>20</v>
      </c>
      <c r="B48" s="34" t="s">
        <v>30</v>
      </c>
      <c r="C48" s="35" t="s">
        <v>10</v>
      </c>
      <c r="D48" s="36">
        <v>30</v>
      </c>
      <c r="E48" s="37"/>
      <c r="F48" s="38"/>
      <c r="L48" s="32"/>
    </row>
    <row r="49" spans="1:12" ht="15">
      <c r="A49" s="33">
        <v>21</v>
      </c>
      <c r="B49" s="34" t="s">
        <v>31</v>
      </c>
      <c r="C49" s="35" t="s">
        <v>10</v>
      </c>
      <c r="D49" s="36">
        <v>300</v>
      </c>
      <c r="E49" s="37"/>
      <c r="F49" s="38"/>
      <c r="L49" s="32"/>
    </row>
    <row r="50" spans="1:12" ht="15">
      <c r="A50" s="33">
        <v>22</v>
      </c>
      <c r="B50" s="34" t="s">
        <v>32</v>
      </c>
      <c r="C50" s="35" t="s">
        <v>10</v>
      </c>
      <c r="D50" s="36">
        <v>2</v>
      </c>
      <c r="E50" s="37"/>
      <c r="F50" s="38"/>
      <c r="L50" s="32"/>
    </row>
    <row r="51" spans="1:12" ht="15.75" thickBot="1">
      <c r="A51" s="41">
        <v>23</v>
      </c>
      <c r="B51" s="42" t="s">
        <v>33</v>
      </c>
      <c r="C51" s="43" t="s">
        <v>10</v>
      </c>
      <c r="D51" s="44">
        <v>2500</v>
      </c>
      <c r="E51" s="45"/>
      <c r="F51" s="46"/>
      <c r="L51" s="32"/>
    </row>
    <row r="52" spans="4:8" ht="15">
      <c r="D52" s="147" t="s">
        <v>34</v>
      </c>
      <c r="E52" s="148"/>
      <c r="F52" s="47">
        <f>SUM(F29:F51)</f>
        <v>0</v>
      </c>
      <c r="H52" s="48"/>
    </row>
    <row r="53" spans="4:6" ht="15">
      <c r="D53" s="158" t="s">
        <v>35</v>
      </c>
      <c r="E53" s="159"/>
      <c r="F53" s="49">
        <f>F52*24%</f>
        <v>0</v>
      </c>
    </row>
    <row r="54" spans="1:6" ht="15.75" thickBot="1">
      <c r="A54" s="50"/>
      <c r="B54" s="50"/>
      <c r="C54" s="50"/>
      <c r="D54" s="160" t="s">
        <v>36</v>
      </c>
      <c r="E54" s="161"/>
      <c r="F54" s="51">
        <f>SUM(F52:F53)</f>
        <v>0</v>
      </c>
    </row>
    <row r="55" spans="1:13" ht="15">
      <c r="A55" s="50"/>
      <c r="B55" s="50"/>
      <c r="C55" s="50"/>
      <c r="M55" s="20" t="s">
        <v>29</v>
      </c>
    </row>
    <row r="56" ht="15.75" thickBot="1"/>
    <row r="57" spans="1:6" ht="15">
      <c r="A57" s="152" t="s">
        <v>37</v>
      </c>
      <c r="B57" s="153"/>
      <c r="C57" s="153"/>
      <c r="D57" s="153"/>
      <c r="E57" s="153"/>
      <c r="F57" s="162"/>
    </row>
    <row r="58" spans="1:6" ht="15.75" thickBot="1">
      <c r="A58" s="155" t="s">
        <v>2</v>
      </c>
      <c r="B58" s="156"/>
      <c r="C58" s="156"/>
      <c r="D58" s="156"/>
      <c r="E58" s="156"/>
      <c r="F58" s="163"/>
    </row>
    <row r="59" spans="1:10" ht="27" customHeight="1" thickBot="1">
      <c r="A59" s="23" t="s">
        <v>3</v>
      </c>
      <c r="B59" s="24" t="s">
        <v>4</v>
      </c>
      <c r="C59" s="24" t="s">
        <v>5</v>
      </c>
      <c r="D59" s="24" t="s">
        <v>6</v>
      </c>
      <c r="E59" s="24" t="s">
        <v>7</v>
      </c>
      <c r="F59" s="25" t="s">
        <v>8</v>
      </c>
      <c r="I59" s="48"/>
      <c r="J59" s="48"/>
    </row>
    <row r="60" spans="1:6" ht="16.5" customHeight="1">
      <c r="A60" s="52">
        <v>1</v>
      </c>
      <c r="B60" s="53" t="s">
        <v>11</v>
      </c>
      <c r="C60" s="54" t="s">
        <v>10</v>
      </c>
      <c r="D60" s="55">
        <v>12</v>
      </c>
      <c r="E60" s="30"/>
      <c r="F60" s="31"/>
    </row>
    <row r="61" spans="1:6" ht="16.5" customHeight="1">
      <c r="A61" s="56">
        <v>2</v>
      </c>
      <c r="B61" s="40" t="s">
        <v>13</v>
      </c>
      <c r="C61" s="35" t="s">
        <v>10</v>
      </c>
      <c r="D61" s="57">
        <v>12</v>
      </c>
      <c r="E61" s="37"/>
      <c r="F61" s="38"/>
    </row>
    <row r="62" spans="1:6" ht="30">
      <c r="A62" s="56">
        <v>3</v>
      </c>
      <c r="B62" s="40" t="s">
        <v>15</v>
      </c>
      <c r="C62" s="35" t="s">
        <v>10</v>
      </c>
      <c r="D62" s="57">
        <v>4</v>
      </c>
      <c r="E62" s="37"/>
      <c r="F62" s="38"/>
    </row>
    <row r="63" spans="1:6" ht="16.5" customHeight="1">
      <c r="A63" s="56">
        <v>4</v>
      </c>
      <c r="B63" s="40" t="s">
        <v>21</v>
      </c>
      <c r="C63" s="35" t="s">
        <v>10</v>
      </c>
      <c r="D63" s="57">
        <v>8</v>
      </c>
      <c r="E63" s="37"/>
      <c r="F63" s="38"/>
    </row>
    <row r="64" spans="1:6" ht="16.5" customHeight="1">
      <c r="A64" s="56">
        <v>5</v>
      </c>
      <c r="B64" s="34" t="s">
        <v>38</v>
      </c>
      <c r="C64" s="35" t="s">
        <v>10</v>
      </c>
      <c r="D64" s="57">
        <v>4</v>
      </c>
      <c r="E64" s="37"/>
      <c r="F64" s="38"/>
    </row>
    <row r="65" spans="1:6" ht="30">
      <c r="A65" s="56">
        <v>6</v>
      </c>
      <c r="B65" s="34" t="s">
        <v>39</v>
      </c>
      <c r="C65" s="35" t="s">
        <v>10</v>
      </c>
      <c r="D65" s="57">
        <v>4</v>
      </c>
      <c r="E65" s="37"/>
      <c r="F65" s="38"/>
    </row>
    <row r="66" spans="1:6" ht="16.5" customHeight="1">
      <c r="A66" s="56">
        <v>7</v>
      </c>
      <c r="B66" s="34" t="s">
        <v>40</v>
      </c>
      <c r="C66" s="35" t="s">
        <v>10</v>
      </c>
      <c r="D66" s="57">
        <v>4</v>
      </c>
      <c r="E66" s="37"/>
      <c r="F66" s="38"/>
    </row>
    <row r="67" spans="1:6" ht="16.5" customHeight="1" thickBot="1">
      <c r="A67" s="58">
        <v>8</v>
      </c>
      <c r="B67" s="42" t="s">
        <v>41</v>
      </c>
      <c r="C67" s="43" t="s">
        <v>10</v>
      </c>
      <c r="D67" s="59">
        <v>8</v>
      </c>
      <c r="E67" s="45"/>
      <c r="F67" s="46"/>
    </row>
    <row r="68" spans="1:8" ht="15">
      <c r="A68" s="50"/>
      <c r="B68" s="50"/>
      <c r="C68" s="50"/>
      <c r="D68" s="147" t="s">
        <v>34</v>
      </c>
      <c r="E68" s="148"/>
      <c r="F68" s="47">
        <f>SUM(F60:F67)</f>
        <v>0</v>
      </c>
      <c r="H68" s="48"/>
    </row>
    <row r="69" spans="1:6" ht="15">
      <c r="A69" s="50"/>
      <c r="B69" s="50"/>
      <c r="C69" s="50"/>
      <c r="D69" s="158" t="s">
        <v>35</v>
      </c>
      <c r="E69" s="159"/>
      <c r="F69" s="49">
        <f>F68*24%</f>
        <v>0</v>
      </c>
    </row>
    <row r="70" spans="1:6" ht="15.75" thickBot="1">
      <c r="A70" s="50"/>
      <c r="B70" s="50"/>
      <c r="C70" s="50"/>
      <c r="D70" s="164" t="s">
        <v>36</v>
      </c>
      <c r="E70" s="165"/>
      <c r="F70" s="51">
        <f>SUM(F68:F69)</f>
        <v>0</v>
      </c>
    </row>
    <row r="71" spans="1:3" ht="15.75" thickBot="1">
      <c r="A71" s="50"/>
      <c r="B71" s="50"/>
      <c r="C71" s="50"/>
    </row>
    <row r="72" spans="1:9" ht="15.75" thickBot="1">
      <c r="A72" s="50"/>
      <c r="B72" s="50"/>
      <c r="C72" s="50"/>
      <c r="D72" s="166" t="s">
        <v>42</v>
      </c>
      <c r="E72" s="167"/>
      <c r="F72" s="60">
        <f>F54+F70</f>
        <v>0</v>
      </c>
      <c r="I72" s="48"/>
    </row>
    <row r="73" spans="1:3" ht="15.75" thickBot="1">
      <c r="A73" s="50"/>
      <c r="B73" s="50"/>
      <c r="C73" s="50"/>
    </row>
    <row r="74" spans="1:6" ht="15">
      <c r="A74" s="168" t="s">
        <v>43</v>
      </c>
      <c r="B74" s="169"/>
      <c r="C74" s="169"/>
      <c r="D74" s="169"/>
      <c r="E74" s="169"/>
      <c r="F74" s="170"/>
    </row>
    <row r="75" spans="1:6" ht="15.75" thickBot="1">
      <c r="A75" s="171" t="s">
        <v>44</v>
      </c>
      <c r="B75" s="172"/>
      <c r="C75" s="172"/>
      <c r="D75" s="172"/>
      <c r="E75" s="172"/>
      <c r="F75" s="173"/>
    </row>
    <row r="76" spans="1:6" ht="27" customHeight="1" thickBot="1">
      <c r="A76" s="23" t="s">
        <v>3</v>
      </c>
      <c r="B76" s="24" t="s">
        <v>4</v>
      </c>
      <c r="C76" s="24" t="s">
        <v>5</v>
      </c>
      <c r="D76" s="24" t="s">
        <v>6</v>
      </c>
      <c r="E76" s="24" t="s">
        <v>7</v>
      </c>
      <c r="F76" s="25" t="s">
        <v>8</v>
      </c>
    </row>
    <row r="77" spans="1:6" ht="15">
      <c r="A77" s="26">
        <v>1</v>
      </c>
      <c r="B77" s="61" t="s">
        <v>11</v>
      </c>
      <c r="C77" s="54" t="s">
        <v>10</v>
      </c>
      <c r="D77" s="62">
        <v>40</v>
      </c>
      <c r="E77" s="30"/>
      <c r="F77" s="31"/>
    </row>
    <row r="78" spans="1:6" ht="15">
      <c r="A78" s="33">
        <v>2</v>
      </c>
      <c r="B78" s="34" t="s">
        <v>45</v>
      </c>
      <c r="C78" s="35" t="s">
        <v>10</v>
      </c>
      <c r="D78" s="63">
        <v>22</v>
      </c>
      <c r="E78" s="37"/>
      <c r="F78" s="38"/>
    </row>
    <row r="79" spans="1:6" ht="15">
      <c r="A79" s="33">
        <v>3</v>
      </c>
      <c r="B79" s="34" t="s">
        <v>46</v>
      </c>
      <c r="C79" s="35" t="s">
        <v>10</v>
      </c>
      <c r="D79" s="63">
        <v>22</v>
      </c>
      <c r="E79" s="37"/>
      <c r="F79" s="38"/>
    </row>
    <row r="80" spans="1:6" ht="30">
      <c r="A80" s="33">
        <v>4</v>
      </c>
      <c r="B80" s="34" t="s">
        <v>47</v>
      </c>
      <c r="C80" s="35" t="s">
        <v>10</v>
      </c>
      <c r="D80" s="63">
        <v>439</v>
      </c>
      <c r="E80" s="37"/>
      <c r="F80" s="38"/>
    </row>
    <row r="81" spans="1:6" ht="30">
      <c r="A81" s="33">
        <v>5</v>
      </c>
      <c r="B81" s="34" t="s">
        <v>25</v>
      </c>
      <c r="C81" s="35" t="s">
        <v>10</v>
      </c>
      <c r="D81" s="63">
        <v>40</v>
      </c>
      <c r="E81" s="37"/>
      <c r="F81" s="38"/>
    </row>
    <row r="82" spans="1:6" ht="15">
      <c r="A82" s="33">
        <v>6</v>
      </c>
      <c r="B82" s="34" t="s">
        <v>26</v>
      </c>
      <c r="C82" s="35" t="s">
        <v>10</v>
      </c>
      <c r="D82" s="63">
        <v>40</v>
      </c>
      <c r="E82" s="37"/>
      <c r="F82" s="38"/>
    </row>
    <row r="83" spans="1:6" ht="15">
      <c r="A83" s="33">
        <v>7</v>
      </c>
      <c r="B83" s="40" t="s">
        <v>27</v>
      </c>
      <c r="C83" s="35" t="s">
        <v>10</v>
      </c>
      <c r="D83" s="63">
        <v>15</v>
      </c>
      <c r="E83" s="37"/>
      <c r="F83" s="38"/>
    </row>
    <row r="84" spans="1:6" ht="15">
      <c r="A84" s="33">
        <v>8</v>
      </c>
      <c r="B84" s="34" t="s">
        <v>12</v>
      </c>
      <c r="C84" s="35" t="s">
        <v>10</v>
      </c>
      <c r="D84" s="63">
        <v>10</v>
      </c>
      <c r="E84" s="37"/>
      <c r="F84" s="38"/>
    </row>
    <row r="85" spans="1:6" ht="15">
      <c r="A85" s="33">
        <v>9</v>
      </c>
      <c r="B85" s="34" t="s">
        <v>31</v>
      </c>
      <c r="C85" s="35" t="s">
        <v>10</v>
      </c>
      <c r="D85" s="63">
        <v>15</v>
      </c>
      <c r="E85" s="37"/>
      <c r="F85" s="38"/>
    </row>
    <row r="86" spans="1:6" ht="15">
      <c r="A86" s="33">
        <v>10</v>
      </c>
      <c r="B86" s="64" t="s">
        <v>48</v>
      </c>
      <c r="C86" s="35" t="s">
        <v>10</v>
      </c>
      <c r="D86" s="63">
        <v>12</v>
      </c>
      <c r="E86" s="37"/>
      <c r="F86" s="38"/>
    </row>
    <row r="87" spans="1:6" ht="15">
      <c r="A87" s="33">
        <v>11</v>
      </c>
      <c r="B87" s="34" t="s">
        <v>49</v>
      </c>
      <c r="C87" s="35" t="s">
        <v>10</v>
      </c>
      <c r="D87" s="63">
        <v>4</v>
      </c>
      <c r="E87" s="37"/>
      <c r="F87" s="38"/>
    </row>
    <row r="88" spans="1:6" ht="15.75" thickBot="1">
      <c r="A88" s="41">
        <v>12</v>
      </c>
      <c r="B88" s="42" t="s">
        <v>40</v>
      </c>
      <c r="C88" s="43" t="s">
        <v>10</v>
      </c>
      <c r="D88" s="65">
        <v>15</v>
      </c>
      <c r="E88" s="45"/>
      <c r="F88" s="46"/>
    </row>
    <row r="89" spans="4:8" ht="15">
      <c r="D89" s="147" t="s">
        <v>34</v>
      </c>
      <c r="E89" s="148"/>
      <c r="F89" s="47">
        <f>SUM(F77:F88)</f>
        <v>0</v>
      </c>
      <c r="H89" s="48"/>
    </row>
    <row r="90" spans="4:6" ht="15">
      <c r="D90" s="158" t="s">
        <v>35</v>
      </c>
      <c r="E90" s="159"/>
      <c r="F90" s="49">
        <f>F89*24%</f>
        <v>0</v>
      </c>
    </row>
    <row r="91" spans="4:6" ht="15.75" thickBot="1">
      <c r="D91" s="164" t="s">
        <v>36</v>
      </c>
      <c r="E91" s="165"/>
      <c r="F91" s="66">
        <f>SUM(F89:F90)</f>
        <v>0</v>
      </c>
    </row>
    <row r="92" spans="1:3" ht="15">
      <c r="A92" s="50"/>
      <c r="B92" s="50"/>
      <c r="C92" s="50"/>
    </row>
    <row r="93" spans="1:3" ht="15.75" thickBot="1">
      <c r="A93" s="50"/>
      <c r="B93" s="50"/>
      <c r="C93" s="50"/>
    </row>
    <row r="94" spans="1:6" ht="15">
      <c r="A94" s="174" t="s">
        <v>50</v>
      </c>
      <c r="B94" s="175"/>
      <c r="C94" s="175"/>
      <c r="D94" s="175"/>
      <c r="E94" s="175"/>
      <c r="F94" s="176"/>
    </row>
    <row r="95" spans="1:6" ht="15.75" thickBot="1">
      <c r="A95" s="177" t="s">
        <v>51</v>
      </c>
      <c r="B95" s="178"/>
      <c r="C95" s="178"/>
      <c r="D95" s="178"/>
      <c r="E95" s="178"/>
      <c r="F95" s="179"/>
    </row>
    <row r="96" spans="1:6" ht="30.75" thickBot="1">
      <c r="A96" s="67" t="s">
        <v>3</v>
      </c>
      <c r="B96" s="68" t="s">
        <v>4</v>
      </c>
      <c r="C96" s="68" t="s">
        <v>5</v>
      </c>
      <c r="D96" s="68" t="s">
        <v>6</v>
      </c>
      <c r="E96" s="68" t="s">
        <v>7</v>
      </c>
      <c r="F96" s="69" t="s">
        <v>8</v>
      </c>
    </row>
    <row r="97" spans="1:6" ht="15">
      <c r="A97" s="52">
        <v>1</v>
      </c>
      <c r="B97" s="70" t="s">
        <v>9</v>
      </c>
      <c r="C97" s="71" t="s">
        <v>10</v>
      </c>
      <c r="D97" s="72">
        <v>36</v>
      </c>
      <c r="E97" s="73"/>
      <c r="F97" s="74"/>
    </row>
    <row r="98" spans="1:6" ht="15">
      <c r="A98" s="56">
        <v>2</v>
      </c>
      <c r="B98" s="75" t="s">
        <v>52</v>
      </c>
      <c r="C98" s="76" t="s">
        <v>10</v>
      </c>
      <c r="D98" s="77">
        <v>50</v>
      </c>
      <c r="E98" s="78"/>
      <c r="F98" s="79"/>
    </row>
    <row r="99" spans="1:6" ht="30">
      <c r="A99" s="80">
        <v>3</v>
      </c>
      <c r="B99" s="75" t="s">
        <v>53</v>
      </c>
      <c r="C99" s="76" t="s">
        <v>10</v>
      </c>
      <c r="D99" s="77">
        <v>17</v>
      </c>
      <c r="E99" s="78"/>
      <c r="F99" s="79"/>
    </row>
    <row r="100" spans="1:6" ht="15">
      <c r="A100" s="56">
        <v>4</v>
      </c>
      <c r="B100" s="81" t="s">
        <v>54</v>
      </c>
      <c r="C100" s="82" t="s">
        <v>10</v>
      </c>
      <c r="D100" s="83">
        <v>150</v>
      </c>
      <c r="E100" s="78"/>
      <c r="F100" s="84"/>
    </row>
    <row r="101" spans="1:6" ht="30">
      <c r="A101" s="80">
        <v>5</v>
      </c>
      <c r="B101" s="81" t="s">
        <v>55</v>
      </c>
      <c r="C101" s="82" t="s">
        <v>10</v>
      </c>
      <c r="D101" s="83">
        <v>6</v>
      </c>
      <c r="E101" s="78"/>
      <c r="F101" s="84"/>
    </row>
    <row r="102" spans="1:6" s="85" customFormat="1" ht="30">
      <c r="A102" s="56">
        <v>6</v>
      </c>
      <c r="B102" s="1" t="s">
        <v>56</v>
      </c>
      <c r="C102" s="82" t="s">
        <v>10</v>
      </c>
      <c r="D102" s="2">
        <v>10</v>
      </c>
      <c r="E102" s="78"/>
      <c r="F102" s="84"/>
    </row>
    <row r="103" spans="1:6" ht="15">
      <c r="A103" s="80">
        <v>7</v>
      </c>
      <c r="B103" s="75" t="s">
        <v>24</v>
      </c>
      <c r="C103" s="76" t="s">
        <v>10</v>
      </c>
      <c r="D103" s="77">
        <v>20</v>
      </c>
      <c r="E103" s="78"/>
      <c r="F103" s="79"/>
    </row>
    <row r="104" spans="1:6" ht="15">
      <c r="A104" s="56">
        <v>8</v>
      </c>
      <c r="B104" s="75" t="s">
        <v>31</v>
      </c>
      <c r="C104" s="76" t="s">
        <v>10</v>
      </c>
      <c r="D104" s="77">
        <v>30</v>
      </c>
      <c r="E104" s="78"/>
      <c r="F104" s="79"/>
    </row>
    <row r="105" spans="1:6" ht="15.75" thickBot="1">
      <c r="A105" s="86">
        <v>9</v>
      </c>
      <c r="B105" s="87" t="s">
        <v>57</v>
      </c>
      <c r="C105" s="88" t="s">
        <v>10</v>
      </c>
      <c r="D105" s="89">
        <v>6</v>
      </c>
      <c r="E105" s="90"/>
      <c r="F105" s="91"/>
    </row>
    <row r="106" spans="4:8" ht="15">
      <c r="D106" s="147" t="s">
        <v>34</v>
      </c>
      <c r="E106" s="148"/>
      <c r="F106" s="47">
        <f>SUM(F97:F105)</f>
        <v>0</v>
      </c>
      <c r="H106" s="48"/>
    </row>
    <row r="107" spans="4:6" ht="15">
      <c r="D107" s="158" t="s">
        <v>35</v>
      </c>
      <c r="E107" s="159"/>
      <c r="F107" s="49">
        <f>F106*24%</f>
        <v>0</v>
      </c>
    </row>
    <row r="108" spans="1:6" ht="15.75" thickBot="1">
      <c r="A108" s="92"/>
      <c r="B108" s="93"/>
      <c r="C108" s="93"/>
      <c r="D108" s="182" t="s">
        <v>36</v>
      </c>
      <c r="E108" s="183"/>
      <c r="F108" s="94">
        <f>SUM(F106:F107)</f>
        <v>0</v>
      </c>
    </row>
    <row r="110" ht="15.75" thickBot="1"/>
    <row r="111" spans="1:6" ht="15">
      <c r="A111" s="184" t="s">
        <v>58</v>
      </c>
      <c r="B111" s="185"/>
      <c r="C111" s="185"/>
      <c r="D111" s="185"/>
      <c r="E111" s="185"/>
      <c r="F111" s="186"/>
    </row>
    <row r="112" spans="1:6" ht="15.75" thickBot="1">
      <c r="A112" s="187" t="s">
        <v>59</v>
      </c>
      <c r="B112" s="188"/>
      <c r="C112" s="188"/>
      <c r="D112" s="188"/>
      <c r="E112" s="188"/>
      <c r="F112" s="189"/>
    </row>
    <row r="113" spans="1:6" ht="33" customHeight="1" thickBot="1">
      <c r="A113" s="95" t="s">
        <v>3</v>
      </c>
      <c r="B113" s="96" t="s">
        <v>4</v>
      </c>
      <c r="C113" s="96" t="s">
        <v>5</v>
      </c>
      <c r="D113" s="96" t="s">
        <v>6</v>
      </c>
      <c r="E113" s="96" t="s">
        <v>7</v>
      </c>
      <c r="F113" s="97" t="s">
        <v>8</v>
      </c>
    </row>
    <row r="114" spans="1:6" ht="15">
      <c r="A114" s="52">
        <v>1</v>
      </c>
      <c r="B114" s="61" t="s">
        <v>11</v>
      </c>
      <c r="C114" s="54" t="s">
        <v>10</v>
      </c>
      <c r="D114" s="62">
        <v>25</v>
      </c>
      <c r="E114" s="30"/>
      <c r="F114" s="31"/>
    </row>
    <row r="115" spans="1:6" ht="16.5" customHeight="1">
      <c r="A115" s="56">
        <v>2</v>
      </c>
      <c r="B115" s="34" t="s">
        <v>12</v>
      </c>
      <c r="C115" s="35" t="s">
        <v>10</v>
      </c>
      <c r="D115" s="63">
        <v>10</v>
      </c>
      <c r="E115" s="37"/>
      <c r="F115" s="38"/>
    </row>
    <row r="116" spans="1:6" ht="15">
      <c r="A116" s="56">
        <v>3</v>
      </c>
      <c r="B116" s="34" t="s">
        <v>13</v>
      </c>
      <c r="C116" s="35" t="s">
        <v>10</v>
      </c>
      <c r="D116" s="63">
        <v>12</v>
      </c>
      <c r="E116" s="37"/>
      <c r="F116" s="38"/>
    </row>
    <row r="117" spans="1:6" ht="15">
      <c r="A117" s="56">
        <v>4</v>
      </c>
      <c r="B117" s="34" t="s">
        <v>60</v>
      </c>
      <c r="C117" s="35" t="s">
        <v>10</v>
      </c>
      <c r="D117" s="63">
        <v>6</v>
      </c>
      <c r="E117" s="37"/>
      <c r="F117" s="38"/>
    </row>
    <row r="118" spans="1:6" ht="15">
      <c r="A118" s="56">
        <v>5</v>
      </c>
      <c r="B118" s="34" t="s">
        <v>16</v>
      </c>
      <c r="C118" s="35" t="s">
        <v>10</v>
      </c>
      <c r="D118" s="63">
        <v>20</v>
      </c>
      <c r="E118" s="37"/>
      <c r="F118" s="38"/>
    </row>
    <row r="119" spans="1:6" ht="15">
      <c r="A119" s="56">
        <v>6</v>
      </c>
      <c r="B119" s="34" t="s">
        <v>17</v>
      </c>
      <c r="C119" s="35" t="s">
        <v>10</v>
      </c>
      <c r="D119" s="63">
        <v>200</v>
      </c>
      <c r="E119" s="37"/>
      <c r="F119" s="38"/>
    </row>
    <row r="120" spans="1:6" ht="30">
      <c r="A120" s="56">
        <v>7</v>
      </c>
      <c r="B120" s="34" t="s">
        <v>61</v>
      </c>
      <c r="C120" s="35" t="s">
        <v>10</v>
      </c>
      <c r="D120" s="63">
        <v>100</v>
      </c>
      <c r="E120" s="37"/>
      <c r="F120" s="38"/>
    </row>
    <row r="121" spans="1:6" ht="15">
      <c r="A121" s="56">
        <v>8</v>
      </c>
      <c r="B121" s="34" t="s">
        <v>19</v>
      </c>
      <c r="C121" s="35" t="s">
        <v>10</v>
      </c>
      <c r="D121" s="63">
        <v>280</v>
      </c>
      <c r="E121" s="37"/>
      <c r="F121" s="38"/>
    </row>
    <row r="122" spans="1:6" ht="30">
      <c r="A122" s="56">
        <v>9</v>
      </c>
      <c r="B122" s="98" t="s">
        <v>62</v>
      </c>
      <c r="C122" s="35" t="s">
        <v>10</v>
      </c>
      <c r="D122" s="63">
        <v>5</v>
      </c>
      <c r="E122" s="37"/>
      <c r="F122" s="38"/>
    </row>
    <row r="123" spans="1:6" ht="15">
      <c r="A123" s="56">
        <v>10</v>
      </c>
      <c r="B123" s="34" t="s">
        <v>18</v>
      </c>
      <c r="C123" s="35" t="s">
        <v>10</v>
      </c>
      <c r="D123" s="63">
        <v>10</v>
      </c>
      <c r="E123" s="37"/>
      <c r="F123" s="38"/>
    </row>
    <row r="124" spans="1:6" ht="30">
      <c r="A124" s="56">
        <v>11</v>
      </c>
      <c r="B124" s="34" t="s">
        <v>25</v>
      </c>
      <c r="C124" s="35" t="s">
        <v>10</v>
      </c>
      <c r="D124" s="63">
        <v>20</v>
      </c>
      <c r="E124" s="37"/>
      <c r="F124" s="38"/>
    </row>
    <row r="125" spans="1:6" ht="15">
      <c r="A125" s="56">
        <v>12</v>
      </c>
      <c r="B125" s="34" t="s">
        <v>26</v>
      </c>
      <c r="C125" s="35" t="s">
        <v>10</v>
      </c>
      <c r="D125" s="63">
        <v>50</v>
      </c>
      <c r="E125" s="37"/>
      <c r="F125" s="38"/>
    </row>
    <row r="126" spans="1:9" ht="15">
      <c r="A126" s="56">
        <v>13</v>
      </c>
      <c r="B126" s="34" t="s">
        <v>31</v>
      </c>
      <c r="C126" s="35" t="s">
        <v>10</v>
      </c>
      <c r="D126" s="63">
        <v>30</v>
      </c>
      <c r="E126" s="37"/>
      <c r="F126" s="38"/>
      <c r="I126" s="99"/>
    </row>
    <row r="127" spans="1:9" ht="15">
      <c r="A127" s="56">
        <v>14</v>
      </c>
      <c r="B127" s="34" t="s">
        <v>33</v>
      </c>
      <c r="C127" s="35" t="s">
        <v>10</v>
      </c>
      <c r="D127" s="63">
        <v>151</v>
      </c>
      <c r="E127" s="37"/>
      <c r="F127" s="38"/>
      <c r="I127" s="6"/>
    </row>
    <row r="128" spans="1:9" ht="30">
      <c r="A128" s="56">
        <v>15</v>
      </c>
      <c r="B128" s="34" t="s">
        <v>30</v>
      </c>
      <c r="C128" s="35" t="s">
        <v>10</v>
      </c>
      <c r="D128" s="63">
        <v>8</v>
      </c>
      <c r="E128" s="37"/>
      <c r="F128" s="38"/>
      <c r="I128" s="32"/>
    </row>
    <row r="129" spans="1:6" ht="30.75" thickBot="1">
      <c r="A129" s="58">
        <v>16</v>
      </c>
      <c r="B129" s="42" t="s">
        <v>63</v>
      </c>
      <c r="C129" s="43" t="s">
        <v>10</v>
      </c>
      <c r="D129" s="65">
        <v>8</v>
      </c>
      <c r="E129" s="45"/>
      <c r="F129" s="46"/>
    </row>
    <row r="130" spans="4:8" ht="15">
      <c r="D130" s="147" t="s">
        <v>34</v>
      </c>
      <c r="E130" s="148"/>
      <c r="F130" s="47">
        <f>SUM(F114:F129)</f>
        <v>0</v>
      </c>
      <c r="H130" s="48"/>
    </row>
    <row r="131" spans="4:6" ht="15">
      <c r="D131" s="158" t="s">
        <v>35</v>
      </c>
      <c r="E131" s="159"/>
      <c r="F131" s="49">
        <f>F130*24%</f>
        <v>0</v>
      </c>
    </row>
    <row r="132" spans="1:6" ht="15.75" thickBot="1">
      <c r="A132" s="92"/>
      <c r="B132" s="93"/>
      <c r="C132" s="93"/>
      <c r="D132" s="182" t="s">
        <v>36</v>
      </c>
      <c r="E132" s="183"/>
      <c r="F132" s="94">
        <f>SUM(F130:F131)</f>
        <v>0</v>
      </c>
    </row>
    <row r="134" ht="15.75" thickBot="1"/>
    <row r="135" spans="3:6" ht="15.75" thickBot="1">
      <c r="C135" s="149" t="s">
        <v>64</v>
      </c>
      <c r="D135" s="150"/>
      <c r="E135" s="180"/>
      <c r="F135" s="181"/>
    </row>
    <row r="136" spans="5:8" ht="15">
      <c r="E136" s="100" t="s">
        <v>8</v>
      </c>
      <c r="F136" s="101">
        <f>F52+F68+F89+F106+F130</f>
        <v>0</v>
      </c>
      <c r="H136" s="48"/>
    </row>
    <row r="137" spans="5:6" ht="15">
      <c r="E137" s="102" t="s">
        <v>65</v>
      </c>
      <c r="F137" s="103">
        <f>F136*24%</f>
        <v>0</v>
      </c>
    </row>
    <row r="138" spans="5:8" ht="15.75" thickBot="1">
      <c r="E138" s="104" t="s">
        <v>66</v>
      </c>
      <c r="F138" s="105">
        <f>SUM(F136:F137)</f>
        <v>0</v>
      </c>
      <c r="H138" s="48"/>
    </row>
    <row r="139" ht="15.75" thickBot="1"/>
    <row r="140" spans="2:6" ht="15">
      <c r="B140" s="106"/>
      <c r="C140" s="107"/>
      <c r="D140" s="108"/>
      <c r="E140" s="108"/>
      <c r="F140" s="109"/>
    </row>
    <row r="141" spans="2:6" ht="15">
      <c r="B141" s="144" t="s">
        <v>77</v>
      </c>
      <c r="C141" s="145"/>
      <c r="D141" s="145"/>
      <c r="E141" s="145"/>
      <c r="F141" s="146"/>
    </row>
    <row r="142" spans="2:6" ht="15">
      <c r="B142" s="144"/>
      <c r="C142" s="145"/>
      <c r="D142" s="110"/>
      <c r="E142" s="110"/>
      <c r="F142" s="111"/>
    </row>
    <row r="143" spans="2:6" ht="15">
      <c r="B143" s="112"/>
      <c r="C143" s="110"/>
      <c r="D143" s="110"/>
      <c r="E143" s="110"/>
      <c r="F143" s="111"/>
    </row>
    <row r="144" spans="2:6" ht="15">
      <c r="B144" s="112"/>
      <c r="C144" s="110"/>
      <c r="D144" s="110"/>
      <c r="E144" s="110"/>
      <c r="F144" s="111"/>
    </row>
    <row r="145" spans="2:6" ht="15">
      <c r="B145" s="112"/>
      <c r="C145" s="110"/>
      <c r="D145" s="113"/>
      <c r="E145" s="110"/>
      <c r="F145" s="111"/>
    </row>
    <row r="146" spans="2:6" ht="15">
      <c r="B146" s="112"/>
      <c r="C146" s="110"/>
      <c r="D146" s="110"/>
      <c r="E146" s="110"/>
      <c r="F146" s="111"/>
    </row>
    <row r="147" spans="2:6" ht="15">
      <c r="B147" s="112"/>
      <c r="C147" s="114"/>
      <c r="D147" s="110"/>
      <c r="E147" s="110"/>
      <c r="F147" s="111"/>
    </row>
    <row r="148" spans="2:6" ht="15">
      <c r="B148" s="115"/>
      <c r="C148" s="110"/>
      <c r="D148" s="110"/>
      <c r="E148" s="110"/>
      <c r="F148" s="116"/>
    </row>
    <row r="149" spans="2:6" ht="15.75" thickBot="1">
      <c r="B149" s="117"/>
      <c r="C149" s="118"/>
      <c r="D149" s="118"/>
      <c r="E149" s="118"/>
      <c r="F149" s="119"/>
    </row>
  </sheetData>
  <sheetProtection/>
  <mergeCells count="33">
    <mergeCell ref="C135:F135"/>
    <mergeCell ref="D108:E108"/>
    <mergeCell ref="A111:F111"/>
    <mergeCell ref="A112:F112"/>
    <mergeCell ref="D130:E130"/>
    <mergeCell ref="D131:E131"/>
    <mergeCell ref="D132:E132"/>
    <mergeCell ref="D90:E90"/>
    <mergeCell ref="D91:E91"/>
    <mergeCell ref="A94:F94"/>
    <mergeCell ref="A95:F95"/>
    <mergeCell ref="D106:E106"/>
    <mergeCell ref="D70:E70"/>
    <mergeCell ref="D72:E72"/>
    <mergeCell ref="A74:F74"/>
    <mergeCell ref="A75:F75"/>
    <mergeCell ref="D89:E89"/>
    <mergeCell ref="D1:F3"/>
    <mergeCell ref="D5:F6"/>
    <mergeCell ref="B16:F19"/>
    <mergeCell ref="B141:F141"/>
    <mergeCell ref="B142:C142"/>
    <mergeCell ref="D68:E68"/>
    <mergeCell ref="B23:F23"/>
    <mergeCell ref="A26:F26"/>
    <mergeCell ref="A27:F27"/>
    <mergeCell ref="D52:E52"/>
    <mergeCell ref="D53:E53"/>
    <mergeCell ref="D54:E54"/>
    <mergeCell ref="A57:F57"/>
    <mergeCell ref="A58:F58"/>
    <mergeCell ref="D107:E107"/>
    <mergeCell ref="D69:E69"/>
  </mergeCells>
  <printOptions/>
  <pageMargins left="0.7" right="0.7" top="0.75" bottom="0.75" header="0.3" footer="0.3"/>
  <pageSetup fitToHeight="0" fitToWidth="1"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ΙΩΑΝΝΗΣ ΤΟΛΙΟΣ</dc:creator>
  <cp:keywords/>
  <dc:description/>
  <cp:lastModifiedBy>Administrator</cp:lastModifiedBy>
  <cp:lastPrinted>2019-06-05T06:59:21Z</cp:lastPrinted>
  <dcterms:created xsi:type="dcterms:W3CDTF">2019-05-13T11:28:28Z</dcterms:created>
  <dcterms:modified xsi:type="dcterms:W3CDTF">2019-08-19T05:50:08Z</dcterms:modified>
  <cp:category/>
  <cp:version/>
  <cp:contentType/>
  <cp:contentStatus/>
</cp:coreProperties>
</file>