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A:\30 ΚΑΘΑΡΙΣΤΙΚΑ\ΨΗΦΙΑΚΗ_ΕΣΗΔΗΣ\"/>
    </mc:Choice>
  </mc:AlternateContent>
  <xr:revisionPtr revIDLastSave="0" documentId="13_ncr:1_{DF793ACB-93FB-4064-A012-879B88261F4E}" xr6:coauthVersionLast="47" xr6:coauthVersionMax="47" xr10:uidLastSave="{00000000-0000-0000-0000-000000000000}"/>
  <bookViews>
    <workbookView xWindow="-120" yWindow="-120" windowWidth="29040" windowHeight="15840" xr2:uid="{B2D976F5-99D9-4428-8719-72F152C21618}"/>
  </bookViews>
  <sheets>
    <sheet name="Φύλλο1" sheetId="1" r:id="rId1"/>
    <sheet name="Φύλλο2" sheetId="2" r:id="rId2"/>
  </sheets>
  <definedNames>
    <definedName name="_xlnm.Print_Area" localSheetId="0">Φύλλο1!$A$1:$F$454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2" l="1"/>
  <c r="I17" i="2" s="1"/>
  <c r="I18" i="2" s="1"/>
  <c r="D65" i="1" l="1"/>
  <c r="D342" i="1"/>
  <c r="D232" i="1" l="1"/>
  <c r="D192" i="1"/>
  <c r="D120" i="1"/>
  <c r="D397" i="1" l="1"/>
  <c r="D53" i="1"/>
  <c r="D409" i="1"/>
  <c r="D436" i="1" l="1"/>
  <c r="D424" i="1"/>
  <c r="D355" i="1"/>
  <c r="D245" i="1"/>
  <c r="D159" i="1"/>
  <c r="D148" i="1"/>
  <c r="D133" i="1"/>
</calcChain>
</file>

<file path=xl/sharedStrings.xml><?xml version="1.0" encoding="utf-8"?>
<sst xmlns="http://schemas.openxmlformats.org/spreadsheetml/2006/main" count="739" uniqueCount="247">
  <si>
    <t>Προμήθεια ειδών καθαριότητας και ευπρεπισμού για τις ανάγκες του Δήμου και των Νομικών Προσώπων του</t>
  </si>
  <si>
    <t xml:space="preserve">        ΟΜΑΔΑ 1 ΔΙΟΙΚΗΤΙΚΕΣ ΥΠΗΡΕΣΙΕΣ</t>
  </si>
  <si>
    <t>Α/Α</t>
  </si>
  <si>
    <t>ΕΙΔΗ/ΠΡΟΪΟΝΤΑ</t>
  </si>
  <si>
    <t>M. M.</t>
  </si>
  <si>
    <t>ΠΟΣΟΤΗΤΑ</t>
  </si>
  <si>
    <t>ΕΝΔΕΙΚΤΙΚΗ ΤΙΜΗ</t>
  </si>
  <si>
    <t>ΣΥΝΟΛΟ</t>
  </si>
  <si>
    <t xml:space="preserve">Γάντια κουζίνας, ζευγάρι, μέγεθος large </t>
  </si>
  <si>
    <t>ΤΕΜ.</t>
  </si>
  <si>
    <t>Γάντια κουζίνας, ζευγάρι, μέγεθος medium</t>
  </si>
  <si>
    <t xml:space="preserve">Κατσαριδοκτόνο εντομοκτόνο σπρέυ 300 ml </t>
  </si>
  <si>
    <t xml:space="preserve">Κουβάς σφουγγαρίσματος (Στίφτης) οβάλ 16lt </t>
  </si>
  <si>
    <t>Μεταλλικό Κοντάρι 130cm με διάσταση κάλυκα σκούπας - σφουγγαρίστρας</t>
  </si>
  <si>
    <t>Ξεσκονόπανο (πακέτο 1 λαβή &amp; 5 ανταλλακτικά)</t>
  </si>
  <si>
    <t>Ξεσκονόπανο (πακέτο 10 ανταλλακτικά)</t>
  </si>
  <si>
    <t>Πανάκια καθαρισμού με μικροΐνες για απομάκρυνση  σκόνης, μεσαίο μέγεθος</t>
  </si>
  <si>
    <t>Πιγκάλ τουαλέτας με πλάτη</t>
  </si>
  <si>
    <t>Σκόνη γενικού καθαρισμού με λευκαντική δράση 500 gr</t>
  </si>
  <si>
    <t>Σκούπα  με διάσταση κάλυκα ίδια με της σφουγγαρίστρας και με κοντάρι 130cm</t>
  </si>
  <si>
    <t xml:space="preserve">Σπογγοπετσέτα μεγάλου μεγέθους  30Χ35 cm </t>
  </si>
  <si>
    <t>Σφουγγάρια  πιάτων με φιμπρα</t>
  </si>
  <si>
    <t xml:space="preserve">Σφουγγαρίστρα γίγας με διάσταση κάλυκα ίδια με της σκούπας </t>
  </si>
  <si>
    <t>Υγρό γενικού Καθαρισμού 4lt</t>
  </si>
  <si>
    <t>Υγρό καθαριστικό για τα άλατα 750 ml</t>
  </si>
  <si>
    <t xml:space="preserve">Υγρό πιάτων  (στο χέρι) 1lt </t>
  </si>
  <si>
    <t xml:space="preserve">Υγρό τζαμιών 750 ml με ψεκαστήρα </t>
  </si>
  <si>
    <t>Φαράσια ορθοπεδικά με κοντάρι</t>
  </si>
  <si>
    <t xml:space="preserve">Χαρτί υγείας (σε συσκ. των 8 τεμ.) </t>
  </si>
  <si>
    <t>Χειροπετσέτες ζικ ζακ (Α' ποιότητας) (20Χ200 τεμ. σε κιβ.)</t>
  </si>
  <si>
    <t>ΣΥΝΟΛΟ ΤΕΜ.</t>
  </si>
  <si>
    <t>Φ.Π.Α 24%</t>
  </si>
  <si>
    <t>ΓΕΝΙΚΟ ΣΥΝΟΛΟ</t>
  </si>
  <si>
    <t>Γάντια μιας χρήσης latex μέγεθος medium (συσκ. 100 τεμ.)</t>
  </si>
  <si>
    <t>Κρεμοσάπουνο 1lt</t>
  </si>
  <si>
    <t>Κρεμοσάπουνο με αντλία 250ml</t>
  </si>
  <si>
    <t>Οινόπνευμα λευκό 200ml, 95ο βαθμών</t>
  </si>
  <si>
    <t>Υποχλωριώδες Νάτριο (Χλωρίνη) απλή 2lt</t>
  </si>
  <si>
    <t>ΚΙΛΑ</t>
  </si>
  <si>
    <t>Πλαστικές σακούλες για καλαθάκια γραφείου 50Χ55 cm (75 σακούλες ανά κιλό, πάχος 25μm)</t>
  </si>
  <si>
    <t>ΦΠΑ 24%</t>
  </si>
  <si>
    <t>A/A</t>
  </si>
  <si>
    <t xml:space="preserve">ΕΙΔΗ/ΠΡΟΪΟΝΤΑ </t>
  </si>
  <si>
    <t>Αλάτι πλυντηρίου πιάτων 2,5kg</t>
  </si>
  <si>
    <t>Αλουμινόχαρτο 50mΧ30 cm</t>
  </si>
  <si>
    <t xml:space="preserve">Αντικολλητικό χαρτί (λαδόκολλα 8mX30cm) </t>
  </si>
  <si>
    <t>Απορρυπαντικό με άρωμα λεμόνι παχύρευστο 500gr</t>
  </si>
  <si>
    <t>Αποφρακτικό σωληνώσεων νιπτήρων σε σκόνη 60-80gr</t>
  </si>
  <si>
    <t>Επαγγελματική σφουγγαρίστρα χοντρό νήμα 400γρ.</t>
  </si>
  <si>
    <t>Επαγγελματικό Γάντι Φούρνου - Μήκος: 360mm</t>
  </si>
  <si>
    <t>Κάδος απορριμμάτων με ρόδες και πεντάλ 120lt</t>
  </si>
  <si>
    <t>Καθαριστικά για τα άλατα 0,5lt</t>
  </si>
  <si>
    <t xml:space="preserve">Καθαριστικό WC 750 ml  (Παπί) </t>
  </si>
  <si>
    <t>Καπάκι στρογγυλό για μπολ ή κεσέ 640 cc πλαστικό</t>
  </si>
  <si>
    <t>Κοντάρι για σφουγγαρίστρες νίκελ 1.40m</t>
  </si>
  <si>
    <t xml:space="preserve">Κουβάς σφουγγαρίσματος (Στίφτης) οβάλ16lt </t>
  </si>
  <si>
    <t>Λεκάνη μεγάλη</t>
  </si>
  <si>
    <t>Λιποκαθαριστικό φούρνου 600ml με ψεκαστήρα</t>
  </si>
  <si>
    <t xml:space="preserve">Μαλακτικό  ρούχων 1,5 lt </t>
  </si>
  <si>
    <t xml:space="preserve">Μπολ ή κεσές φαγητού στρογγυλό  640 cc πλαστικό  </t>
  </si>
  <si>
    <t>Οδοντόκρεμα κλασσική 75 ml</t>
  </si>
  <si>
    <t>Ποτήρια πλαστικά σε συσκ.των 50 τεμ.</t>
  </si>
  <si>
    <t>Ρολό κουζίνας 1 τεμ. (800gr το τεμ.) επαγ/κό Α! λευκό γκοφρέ</t>
  </si>
  <si>
    <t xml:space="preserve">Ρολό περφόρε </t>
  </si>
  <si>
    <t xml:space="preserve">Σκεύος αλουμινίου με καπάκι, μιας χρήσης, 690cc  </t>
  </si>
  <si>
    <t>Σκόνη πλυντηρίου ρούχων 3kg</t>
  </si>
  <si>
    <t>Σκούπα  με κοντάρι 130cm</t>
  </si>
  <si>
    <t xml:space="preserve">Σκούπα μαγνητική ανταλλακτικό χωρίς κοντάρι </t>
  </si>
  <si>
    <t xml:space="preserve">Στεγνωτικό γυαλιστικό πιάτων πλυντηρίου 4lt </t>
  </si>
  <si>
    <t>Συνδετήρας για επαγγελματικές σφουγγαρίστρες 14cm</t>
  </si>
  <si>
    <t>Σύρμα καθαρισμού επαγγελματικό inox 30gr</t>
  </si>
  <si>
    <t>Υγρό γενικού καθαρισμού 1lt</t>
  </si>
  <si>
    <t>Υγρό για πλυντήριο πιάτων 4 lt</t>
  </si>
  <si>
    <t xml:space="preserve">Υγρό τζαμιών 500ml με ψεκαστήρα </t>
  </si>
  <si>
    <t>Φαράσι ορθοπεδικό με κοντάρι</t>
  </si>
  <si>
    <t>Φιλμ τροφίμων 250mΧ30cm</t>
  </si>
  <si>
    <t>Χαρτί υγείας τριπλό (σε συσκ. 12 τεμ.)</t>
  </si>
  <si>
    <t>Χαρτοπετσέτες εστιατορίου (5 πακ. 750φυλ.) μαλακή σε κιβ. 24x24</t>
  </si>
  <si>
    <t xml:space="preserve">Γάντια μιας χρήσης  μεγ. large (100 τεμ.) </t>
  </si>
  <si>
    <t>Γάντια μιας χρήσης  μεγ. Medium  100 τεμ.</t>
  </si>
  <si>
    <t>Μικροβιοκτόνο απολυμαντικό σε σπρέυ 400ml</t>
  </si>
  <si>
    <t xml:space="preserve">Υποχλωριώδες Νάτριο (Χλωρίνη) 750ml, παχύρευστη </t>
  </si>
  <si>
    <t>Σακούλες φανελάκι 30χ50 cm (συσκ. 10kg,  κάθε κιλό/110 τεμάχια περίπου, πάχος 25μm)</t>
  </si>
  <si>
    <t>Σακούλες χρώματος μαύρο ή πράσινο ή κόκκινο 30χ60 cm (συσκ. 10 kg, κάθε κιλό/ 80 τεμάχια περίπου, πάχος 25μm)</t>
  </si>
  <si>
    <t>Σακούλες χρώματος μπλε 30χ60 cm (συσκ. 10kg, κάθε κιλό/80 τεμάχια περίπου, πάχος 25μm)</t>
  </si>
  <si>
    <t>ΣΥΝΟΛΟ ΚΙΛΩΝ</t>
  </si>
  <si>
    <t>Πλαστικές σακούλες για καλαθάκια γραφείου 50Χ55cm (75 σακούλες ανά κιλό, πάχος 25 μm, συσκευασία 10 κιλών)</t>
  </si>
  <si>
    <t>Γάντια κουζίνας 1 ζεύγος medium</t>
  </si>
  <si>
    <t>Μπουκάλι με αντλία για κρεμοσάπουνο 250ml</t>
  </si>
  <si>
    <t>Οινόπνευμα φωτιστικό 93% μπλε 200ml</t>
  </si>
  <si>
    <t>Πανάκια καθαρισμού με μικροΐνες για απομάκρυνση σκόνης, μεσαίο μέγεθος</t>
  </si>
  <si>
    <t>Ποτήρια πλαστικά (σε συσκ. των 50 τεμ.)</t>
  </si>
  <si>
    <t>Σκούπα χόρτου με κοντάρι 140cm</t>
  </si>
  <si>
    <t>Σφoυγγαρίστρα 400gr επαγγελματική</t>
  </si>
  <si>
    <t>Σφουγγαρίστρα γίγας</t>
  </si>
  <si>
    <t>Φαράσια πλαστικά με λάστιχο</t>
  </si>
  <si>
    <t>Γάντια μιας χρήσης medium (100 τεμ.)</t>
  </si>
  <si>
    <t>Απολυμαντικό χεριών – κρεμοσάπουνο 250ml</t>
  </si>
  <si>
    <t>Υποχλωριώδες Νάτριο (Χλωρίνη) 750ml, παχύρευστη</t>
  </si>
  <si>
    <t>Αρωματικά χώρου (spray) 300 ml</t>
  </si>
  <si>
    <t>Γάντια κουζίνας,ζευγάρι, μέγεθος large</t>
  </si>
  <si>
    <t>Επαγγελματικό καρότσι σφουγγαρισματος μονό</t>
  </si>
  <si>
    <t>Κατσαριδοκτόνο εντομοκτόνο σπρέι 300ml</t>
  </si>
  <si>
    <t>Κουβάς σφουγγαρίσματος - Στίφτης οβάλ 16lt</t>
  </si>
  <si>
    <t>Μεταλλικό κοντάρι με μηχανισμό για επαγγελματική χρήση 1,2 m</t>
  </si>
  <si>
    <t>Μπουκάλι με αντλία για κρεμοσάπουνο 250 ml</t>
  </si>
  <si>
    <t>Πανάκια καθαρισμού με μικροινες για απομάκρυση σκόνης μεσαίο μέγεθος</t>
  </si>
  <si>
    <t>Παρκετέζα με βάση και μεταλικό κοντάρι (σετ). Παρκετέζα 60 cm, κοντάρι 130 cm</t>
  </si>
  <si>
    <t>Ρολό κουζίνας 1 τεμ. (800 gr το τεμ.) επαγ/κό Α. Λευκό γκοφρέ</t>
  </si>
  <si>
    <t>Σακούλες  για σκούπα ηλεκτρικής KARCHER 2016 T10/1 Adv SN 500160 1527-154.0 ( σε πακέτα 5 τεμ)</t>
  </si>
  <si>
    <t>Σακούλες για σκούπα ηλεκτρικής KARCHER PROFESSIONAL T 10/1 ( σε πακέτα 5 τεμ)</t>
  </si>
  <si>
    <t>Σκούπα με κοντάρι 130cm</t>
  </si>
  <si>
    <t>Σπογγοπετσέτα μεγάλου μεγέθους 30χ35 cm</t>
  </si>
  <si>
    <t>Σφουγγάρια πιάτων με φίμπρα</t>
  </si>
  <si>
    <t xml:space="preserve">Σφουγγαρίστρα 400 gr επαγγελματική </t>
  </si>
  <si>
    <t>Υγρή παρκετίνη 1 lt</t>
  </si>
  <si>
    <t>Υγρό γενικού καθαρισμού 4 lt</t>
  </si>
  <si>
    <t>Υγρό πιάτων ( στο χέρι) 1 lt</t>
  </si>
  <si>
    <t>Υγρό τζαμιών 750 ml με ψεκαστήρα</t>
  </si>
  <si>
    <t xml:space="preserve">Φαράσια ορθοπαιδικά με κοντάρι </t>
  </si>
  <si>
    <t>Χαρτί υγείας (συσκ. 8 τεμ.)</t>
  </si>
  <si>
    <t>Χειροπετσέτες ζικ ζακ (Α' ποιότητας ) (200χ200 τεμ. Σε κιβ)</t>
  </si>
  <si>
    <t xml:space="preserve">ΣΥΝΟΛΟ  </t>
  </si>
  <si>
    <t xml:space="preserve"> </t>
  </si>
  <si>
    <t>Απολυμαντικό χεριών - κρεμοσάπουνο 250ml</t>
  </si>
  <si>
    <t>Αντισηπτικό  χεριών με αντλία  500ml</t>
  </si>
  <si>
    <t>Οινόπνευμα λευκό 200 ml, 95 βαθμών</t>
  </si>
  <si>
    <t>Υποχλωριώδες Νάτριο (Χλωρίνη) 750ml, Παχύρευστη</t>
  </si>
  <si>
    <t xml:space="preserve">ΣΥΝΟΛΟ </t>
  </si>
  <si>
    <t>Σακούλες αποριμμάτων 60Χ90 (ρολό 10 τεμ.)</t>
  </si>
  <si>
    <t>ΤΕΜ. (ΡΟΛΟ)</t>
  </si>
  <si>
    <t xml:space="preserve">Σακούλες αποριμμάτων (ρολό 30 τεμ. 46Χ56 cm, 25 lt) </t>
  </si>
  <si>
    <t>Σακούλες αποριμμάτων 80Χ110 (ρολό 10 τεμ.)</t>
  </si>
  <si>
    <t>Σακούλες αποριμμάτων 90Χ120 (ρολό 10 τεμ.)</t>
  </si>
  <si>
    <t>Αλάτι υγρό πλυντηρίου πιάτων 4kg</t>
  </si>
  <si>
    <t>Αλουμινόχαρτο επαγγελματικης χρήσης 50mΧ30 cm</t>
  </si>
  <si>
    <t>Βαση για σφουγγαρακια</t>
  </si>
  <si>
    <t>Βενζίνη  καθαρισμού 450-460ml</t>
  </si>
  <si>
    <t>Γάντια κουζίνας 1 ζεύγος large</t>
  </si>
  <si>
    <t>Γάντια κουζίνας 1 ζεύγος small</t>
  </si>
  <si>
    <t xml:space="preserve">Επαγγελματικό καρότσι σφουγγαρίσματος μονό </t>
  </si>
  <si>
    <t>Κάδος κουζίνας 62lt με κινούμενο καπάκι</t>
  </si>
  <si>
    <t>Κάδος κουζίνας 62lt με πεντάλ</t>
  </si>
  <si>
    <t>Καλαμάκια χαρτινα (συσκ 100τεμ)</t>
  </si>
  <si>
    <t xml:space="preserve">Κοντάρια για σφουγγαρίστρες νίκελ 1.40m </t>
  </si>
  <si>
    <t>Κουβαδάκια τουαλέτας πλαστικά με πεντάλ</t>
  </si>
  <si>
    <t xml:space="preserve">Κουταλάκια χαρτινα (πακέτο των 10 τεμ.) </t>
  </si>
  <si>
    <t>Μανταλάκια πλαστικά (πακέτο των 24 τεμ.)</t>
  </si>
  <si>
    <t>Μεταλλικό Κοντάρι με μηχανισμό για επαγγελματική σφουγγαρίστρα 1,2m</t>
  </si>
  <si>
    <t>Ξεσκονόπανο με μακριά λαβή με (5 ανταλλακτικα)</t>
  </si>
  <si>
    <t>Παρκετέζα  με βάση και μεταλλικό κοντάρι (σετ). Παρκετέζα 60 cm και μεταλλικό κοντάρι 130 cm</t>
  </si>
  <si>
    <t>Πιάτα χαρτινα  50τεμ. μεγάλα</t>
  </si>
  <si>
    <t xml:space="preserve">Πιρουνάκια ξυλινα (πακέτο των 10 τεμ.) </t>
  </si>
  <si>
    <t>Σακούλες για σκούπα ηλεκτρ. HOOVER POWER CAPSULE 2400W (σε πακέτα 5 τεμ)</t>
  </si>
  <si>
    <t>Σακούλες για σκούπα ηλεκτρ. KARGHER PROFESSIONAL (σε πακέτα 5 τεμ)</t>
  </si>
  <si>
    <t>Σακούλες για σκούπα ηλεκτρ. PARKSIDE PWD 25 A2 S.NUMBER 038794 TA SILENCE (σε πακέτα 5 τεμ)</t>
  </si>
  <si>
    <t>Σακούλες για σκούπα ηλεκτρ. ROWEN1)KARCHER T 11/1 CLASSIC HERA (σε πακέτα 5 τεμ)</t>
  </si>
  <si>
    <t>Σακούλες για σκούπα ηλεκτρ. ROWENTA SILENCE FORCE MODEL RO6331EA TYPE RO63PE3(σε πακέτα 5 τεμ)</t>
  </si>
  <si>
    <t xml:space="preserve">Σακούλες ηλεκτρικής  BOSCH NoveOn HiSpin Motor(πακέτο των 5 τεμ) </t>
  </si>
  <si>
    <t xml:space="preserve">Σακούλες ηλεκτρικής  PHILIPS - POWERGO FC8243/09 (πακέτο των 5 τεμ) </t>
  </si>
  <si>
    <t>Σακούλες τροφίμων (μεσαίου μεγέθους 50 τεμ.)</t>
  </si>
  <si>
    <t>Σκόνη γενικού καθαρισμού με λευκαντική δράση 500gr</t>
  </si>
  <si>
    <t xml:space="preserve">Σκόνη για πλύσιμο στο χέρι 450 gr </t>
  </si>
  <si>
    <t xml:space="preserve">Σκόνη πλυντηρίου πιάτων 1,5 kg </t>
  </si>
  <si>
    <t>Σκόνη πλυντηρίου ρούχων 5 kg</t>
  </si>
  <si>
    <t xml:space="preserve">Σκούπα μαγνητική με κοντάρι  </t>
  </si>
  <si>
    <t xml:space="preserve">Συσκευή για χειροπετσέτες </t>
  </si>
  <si>
    <t>Σφουγγαρακια  γόμα</t>
  </si>
  <si>
    <t>Σφουγγάρια  πιάτων με φιμπρα μεγάλα</t>
  </si>
  <si>
    <t>Σφουγγαρίστρα σουπερ γίγας</t>
  </si>
  <si>
    <t>Τραπεζομάντηλα (σε κιβ.150τεμ. λευκό)</t>
  </si>
  <si>
    <t xml:space="preserve">Υγρό γενικού καθαρισμού 1lt </t>
  </si>
  <si>
    <t>Υγρό για πλυντήριο πιάτων  4lt</t>
  </si>
  <si>
    <t>Υγρό καθαρισμού χαλιών 1lt</t>
  </si>
  <si>
    <t>Χαρτομάντιλα 100 φύλλα</t>
  </si>
  <si>
    <t>ΣΥΝΟΛΟ ΤEΜ.</t>
  </si>
  <si>
    <t>Απολυμαντικό μικροβιοκτόνο 750ml σε ψεκαστήρα (τυπου velvet)</t>
  </si>
  <si>
    <t xml:space="preserve">Απολυμαντικό χεριών - κρεμοσάπουνο 250ml </t>
  </si>
  <si>
    <t>Γάντια μιας χρήσης  μεγ. medium (100 τεμ.)</t>
  </si>
  <si>
    <t>Γάντια μιας χρήσης  μεγ. Small (100 τεμ.)</t>
  </si>
  <si>
    <t>Καθαριστικό - απολυμαντικό για πατώματα (750ml)</t>
  </si>
  <si>
    <t>Μωρομάντηλα 72φύλλων</t>
  </si>
  <si>
    <t xml:space="preserve">Υποχλωριώδες Νάτριο (Χλωρίνη) απλή  2lt  </t>
  </si>
  <si>
    <t>Σακούλες απορριμμάτων 60Χ90  (Ρολό 10 τεμ.)</t>
  </si>
  <si>
    <t>Σακούλες Απορριμμάτων (ρολό 30 τεμ. 46x56cm, 25lt)</t>
  </si>
  <si>
    <t>Σακούλες απορριμμάτων 80Χ110   (Ρολό 10 τεμ.)</t>
  </si>
  <si>
    <t>Σακούλες απορριμμάτων 90Χ120 (Ρολό 10 τεμ.)</t>
  </si>
  <si>
    <t>Αλουμινόχαρτο 50mΧ30cm</t>
  </si>
  <si>
    <t xml:space="preserve">Αντικολητικό χαρτί (λαδόκολλα 8mX30cm) </t>
  </si>
  <si>
    <t>Κουβάς σφουγγαρίσματος (στίφτης) οβάλ 16lt</t>
  </si>
  <si>
    <t xml:space="preserve">Μαλλακτικό ρούχων 1,5lt </t>
  </si>
  <si>
    <t>Πιάτα χάρτινα 50τεμ. Μεγάλα</t>
  </si>
  <si>
    <t xml:space="preserve">Σκόνη πλυντηρίου ρούχων 5 kg </t>
  </si>
  <si>
    <t>Σκούπα  με κοντάρι 130 cm</t>
  </si>
  <si>
    <t xml:space="preserve">Σκούπα μαγνητική με κοντάρι </t>
  </si>
  <si>
    <t>Σπογγοπετσέτα μεγάλου μεγέθους  30Χ35 cm</t>
  </si>
  <si>
    <t xml:space="preserve">Σύρμα καθαρισμού επαγγελματικό inox 30gr </t>
  </si>
  <si>
    <t xml:space="preserve">ΣΥΝΟΛΟ ΤΕΜ. </t>
  </si>
  <si>
    <t>Σακούλες απορριμμάτων 60Χ90 cm  (Ρολό 10 τεμ.)</t>
  </si>
  <si>
    <t>Σακούλες απορριμμάτων 80Χ110 cm (Ρολό 10 τεμ.)</t>
  </si>
  <si>
    <t>Σακούλες απορριμμάτων 90Χ120   (Ρολό 10 τεμ.)</t>
  </si>
  <si>
    <t>Πλαστικοί βιοδιασπώμενοι σάκοι απορριμμάτων 45Χ55 cm περίπου. (περίπου 65 σακούλες ανά κιλό).</t>
  </si>
  <si>
    <t xml:space="preserve">Σακούλες απορριμμάτων 45Χ55 cm  (Ρολό 20 τεμ.)  </t>
  </si>
  <si>
    <t xml:space="preserve">        ΟΜΑΔΑ 2 ΔΙΟΙΚΗΤΙΚΕΣ ΥΠΗΡΕΣΙΕΣ</t>
  </si>
  <si>
    <t>Κ.Α.Ε. 45.6634.0002 Προμήθεια σάκων απορριμμάτων</t>
  </si>
  <si>
    <t>Κ.Α.Ε. 10.6634.0002 Προμήθεια ειδών υγιεινής και καθαριότητας</t>
  </si>
  <si>
    <t xml:space="preserve"> ΟΜΑΔΑ 3 ΚΟΙΝΩΝΙΚΟ ΠΑΝΤΟΠΩΛΕΙΟ </t>
  </si>
  <si>
    <t>Κ.Α.Ε. 15.6699.0020  Προμήθεια ειδών καθαριότητας &amp; υγιεινής κοινωνικού παντοπωλείου</t>
  </si>
  <si>
    <t xml:space="preserve"> ΟΜΑΔΑ 4 ΚΟΙΝΩΝΙΚΟ ΠΑΝΤΟΠΩΛΕΙΟ</t>
  </si>
  <si>
    <t xml:space="preserve">ΟΜΑΔΑ 5 ΔΙΕΥΘΥΝΣΗ ΚΥΚΛΙΚΗΣ ΟΙΚΟΝΟΜΙΑΣ &amp; ΑΝΑΚΥΚΛΩΣΗΣ </t>
  </si>
  <si>
    <t>Κ.Α.Ε. 20.6634.0004 Προμήθεια σάκων απορριμμάτων</t>
  </si>
  <si>
    <t xml:space="preserve">ΟΜΑΔΑ 6 ΥΠΗΡΕΣΙΕΣ ΝΕΚΡΟΤΑΦΕΙΟΥ </t>
  </si>
  <si>
    <t xml:space="preserve">        ΟΜΑΔΑ 7 ΥΠΗΡΕΣΙΕΣ ΝΕΚΡΟΤΑΦΕΙΟΥ </t>
  </si>
  <si>
    <t>ΟΜΑΔΑ 8 Δ/ΝΣΗ ΑΘΛΗΤΙΣΜΟΥ</t>
  </si>
  <si>
    <t>Κ.Α.Ε. 15.6634.0001 Προμήθεια ειδών καθαριότητας - Υγιεινής Αθλητικών Δομών</t>
  </si>
  <si>
    <t xml:space="preserve">ΟΜΑΔΑ 9 Δ/ΝΣΗ ΑΘΛΗΤΙΣΜΟΥ </t>
  </si>
  <si>
    <t xml:space="preserve">ΟΜΑΔΑ 10 ΚΕΝΤΡΟ ΚΟΙΝΩΝΙΚΗΣ ΠΡΟΣΤΑΣΙΑΣ ΚΑΙ ΑΛΛΗΛΕΓΓΥΗΣ </t>
  </si>
  <si>
    <t>Κ.Α.Ε. 15.6634.0001 Προμήθεια ειδών καθαριότητας &amp; ευπρεπισμού - υγιεινής</t>
  </si>
  <si>
    <t>Κ.Α.Ε. 15.6634.0001 Προμήθεια ειδών καθαριότητας &amp; ευπρεπισμού - υγιεινής (Σάκοι απορριμμάτων)</t>
  </si>
  <si>
    <t xml:space="preserve">ΟΜΑΔΑ 11 ΚΕΝΤΡΟ ΚΟΙΝΩΝΙΚΗΣ ΠΡΟΣΤΑΣΙΑΣ ΚΑΙ ΑΛΛΗΛΕΓΓΥΗΣ </t>
  </si>
  <si>
    <t xml:space="preserve">ΟΜΑΔΑ 12 ΚΕΝΤΡΟ ΔΡΑΣΤΗΡΙΟΤΗΤΑΣ ΚΟΙΝΩΝΙΚΗΣ ΠΡΟΣΤΑΣΙΑΣ ΠΑΙΔΙΩΝ ΚΑΙ ΝΕΩΝ - ΕΘΝΙΚΗ ΣΤΕΓΗ Ν.Π.Δ.Δ. </t>
  </si>
  <si>
    <t>Κ.Α.Ε. 15.6634.0001 Προμήθεια ειδών - υλικών καθαριότητας και ευπρεπισμού</t>
  </si>
  <si>
    <t>Κ.Α.Ε. 15.6634.0001 Προμήθεια ειδών - υλικών καθαριότητας και ευπρεπισμού (Σάκοι απορριμμάτων)</t>
  </si>
  <si>
    <t>Κ.Α.Ε. 15.6634.0001 Προμήθεια υλικών καθαριότητας</t>
  </si>
  <si>
    <t xml:space="preserve">Κ.Α.Ε. 15.6634.0001 Προμήθεια υλικών καθαριότητας (Σάκοι απορριμμάτων) </t>
  </si>
  <si>
    <t xml:space="preserve">ΟΜΑΔΑ 13 ΚΕΝΤΡΟ ΔΡΑΣΤΗΡΙΟΤΗΤΑΣ ΚΟΙΝΩΝΙΚΗΣ ΠΡΟΣΤΑΣΙΑΣ ΠΑΙΔΙΩΝ ΚΑΙ ΝΕΩΝ - ΕΘΝΙΚΗ ΣΤΕΓΗ Ν.Π.Δ.Δ. </t>
  </si>
  <si>
    <t>Κ.Α.Ε. 45.6635.0001 Προμήθεια σαρώθρων και λοιπών ειδών υγιεινής και καθαριότητας</t>
  </si>
  <si>
    <t>Πλαστικοί σάκοι απορριμμάτων από υψηλής πυκνότητας πολυαιθυλένιο HDPE διαστ. 60Χ90cm, χρώμα μαύρο (54 σακούλες ανά κιλό, πάχος 18μm)</t>
  </si>
  <si>
    <t>Πλαστικοί σάκοι απορριμμάτων από υψηλής πυκνότητας πολυαιθυλένιο ΗDPE διαστ. 50Χ55cm, χρώμα μαύρο (137 σακούλες ανά κιλό, πάχος 14μm)</t>
  </si>
  <si>
    <t>Βιοδιασπώμενοι / κομποστοποιήσιμοι σάκοι οργανικών απορριμμάτων ΕΝ13432, διαστ. 42Χ42cm, χρώμα ανοιχτό πράσινο, με τύπωμα σε διάφορες γλώσσες, (161 σακούλες ανά κιλό, πάχος 15μm)</t>
  </si>
  <si>
    <t>Πλαστικοί σάκοι απορριμμάτων, ποιότητας πολυαιθυλενίου ΗDPE, διαστάσεων 80X110 cm (8 σακούλες ανά κιλό, πάχος 70 μm), με τύπωμα ΔΗΜΟΣ ΝΕΑΣ ΣΜΥΡΝΗΣ</t>
  </si>
  <si>
    <t>Σακούλες απορριμμάτων 90Χ120cm μεγάλες  (συσκευασία 10 κιλών, 7 σακούλες ανά κιλό, πάχος 70μm), με τύπωμα ΔΗΜΟΣ ΝΕΑΣ ΣΜΥΡΝΗΣ</t>
  </si>
  <si>
    <t>Πλαστικοί σάκοι απορριμμάτων, ποιότητας πολυαιθυλενίου ΗDPE, διαστάσεων 80X110 cm (8 σακούλες ανά κιλό, πάχος 70μm), με τύπωμα ΔΗΜΟΣ ΝΕΑΣ ΣΜΥΡΝΗΣ</t>
  </si>
  <si>
    <t>ΟΜΑΔΑ 14 ΠΟΛΙΤΙΣΤΙΚΟΣ ΚΑΙ ΑΘΛΗΤΙΚΟΣ ΟΡΓΑΝΙΣΜΟΣ (Ν.Π.Δ.Δ.)</t>
  </si>
  <si>
    <t>ΟΜΑΔΑ 15 ΠΟΛΙΤΙΣΤΙΚΟΣ ΚΑΙ ΑΘΛΗΤΙΚΟΣ ΟΡΓΑΝΙΣΜΟΣ (Ν.Π.Δ.Δ.)</t>
  </si>
  <si>
    <t>Πλαστικοί σάκοι απορριμμάτων από υψηλής πυκνότητας πολυαιθυλένιο ΗDPE, διαστάσεων 80X110cm, χρώμα μαύρο (30 σακούλες ανά κιλό, πάχος 20 μm), με τύπωμα ΔΗΜΟΣ ΝΕΑΣ ΣΜΥΡΝΗΣ</t>
  </si>
  <si>
    <t>ΥΠΟΔΕΙΓΜΑ ΟΙΚΟΝΟΜΙΚΗΣ ΠΡΟΣΦΟΡΑΣ 2023-2024</t>
  </si>
  <si>
    <t>ΕΠΩΝΥΜΙΑ ΥΠΟΨΗΦΙΟΥ:</t>
  </si>
  <si>
    <t>ΔΙΕΥΘΥΝΣΗ, Τ.Κ, ΠΟΛΗ ΕΔΡΑΣ:</t>
  </si>
  <si>
    <t>ΤΗΛΕΦΩΝΑ/ ΦΑΞ/ Ε- ΜΑΙL:</t>
  </si>
  <si>
    <t>ΑΦΜ - Δ.Ο.Υ:</t>
  </si>
  <si>
    <t>ΝΟΜΙΜΟΣ ΕΚΠΡΟΣΩΠΟΣ:</t>
  </si>
  <si>
    <t>Α.Δ.Τ (ΝομίμουΕκπροσώπου):</t>
  </si>
  <si>
    <t>Υπεύθυνος Επικοινωνίας:</t>
  </si>
  <si>
    <t>ΑΡ. ΜΕΛ.   14/2023 Τμήμα Προμηθειών</t>
  </si>
  <si>
    <t>Αφού έλαβα γνώση των ορών της διακήρυξης για την προμήθεια με τίτλο "Ειδών καθαριότητας και ευπρεπισμού για τις ανάγκες του Δήμου και των Νομικών Προσώπων του" για τα έτη 2023-2024, δηλώνω την πλήρη  αποδοχή και συμμόρφωση με τις τεχνικές προδιαγραφές και τις γενικές απαιτήσεις της υπό ανάθεσης σύμβασης όπως προσδιορίζονται  στην υπ' αριθ. 14/2023 μελέτη της ανωτέρω διακήρυξης, για τα είδη που προσφέρω.</t>
  </si>
  <si>
    <t>Ο ΠΡΟΣΦΕΡΩΝ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</si>
</sst>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-* #,##0.00\ [$€]_-;\-* #,##0.00\ [$€]_-;_-* &quot;-&quot;??\ [$€]_-;_-@_-"/>
    <numFmt numFmtId="166" formatCode="_-* #,##0.00\ [$€-40B]_-;\-* #,##0.00\ [$€-40B]_-;_-* &quot;-&quot;??\ [$€-40B]_-;_-@_-"/>
    <numFmt numFmtId="167" formatCode="#,##0.00&quot; €&quot;"/>
  </numFmts>
  <fonts count="14" x14ac:knownFonts="1">
    <font>
      <sz val="11"/>
      <color theme="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2"/>
      <name val="Calibri"/>
      <family val="2"/>
      <charset val="161"/>
    </font>
    <font>
      <sz val="12"/>
      <name val="Calibri"/>
      <family val="2"/>
      <charset val="161"/>
    </font>
    <font>
      <b/>
      <i/>
      <u/>
      <sz val="12"/>
      <name val="Calibri"/>
      <family val="2"/>
      <charset val="161"/>
    </font>
    <font>
      <b/>
      <u/>
      <sz val="12"/>
      <name val="Calibri"/>
      <family val="2"/>
      <charset val="161"/>
    </font>
    <font>
      <sz val="10"/>
      <name val="Arial"/>
      <charset val="161"/>
    </font>
    <font>
      <sz val="10"/>
      <name val="Arial"/>
      <family val="2"/>
      <charset val="161"/>
    </font>
    <font>
      <b/>
      <sz val="12"/>
      <color rgb="FFFF0000"/>
      <name val="Calibri"/>
      <family val="2"/>
      <charset val="161"/>
    </font>
    <font>
      <sz val="12"/>
      <color rgb="FFFF0000"/>
      <name val="Calibri"/>
      <family val="2"/>
      <charset val="161"/>
    </font>
    <font>
      <sz val="12"/>
      <name val="Calibri"/>
      <family val="2"/>
      <charset val="161"/>
      <scheme val="minor"/>
    </font>
    <font>
      <sz val="11"/>
      <name val="Calibri"/>
      <family val="2"/>
      <charset val="161"/>
    </font>
    <font>
      <b/>
      <sz val="10"/>
      <name val="Calibri"/>
      <family val="2"/>
      <charset val="161"/>
    </font>
    <font>
      <sz val="11"/>
      <color rgb="FF000000"/>
      <name val="Calibri"/>
      <family val="2"/>
      <charset val="161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7" fillId="0" borderId="0"/>
  </cellStyleXfs>
  <cellXfs count="340">
    <xf numFmtId="0" fontId="0" fillId="0" borderId="0" xfId="0"/>
    <xf numFmtId="4" fontId="3" fillId="0" borderId="0" xfId="0" applyNumberFormat="1" applyFont="1"/>
    <xf numFmtId="0" fontId="3" fillId="0" borderId="0" xfId="0" applyFont="1"/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2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 wrapText="1"/>
    </xf>
    <xf numFmtId="0" fontId="2" fillId="0" borderId="20" xfId="0" applyFont="1" applyBorder="1"/>
    <xf numFmtId="0" fontId="2" fillId="0" borderId="21" xfId="0" applyFont="1" applyBorder="1" applyAlignment="1">
      <alignment horizontal="right"/>
    </xf>
    <xf numFmtId="0" fontId="2" fillId="0" borderId="22" xfId="0" applyFont="1" applyBorder="1" applyAlignment="1">
      <alignment horizontal="center"/>
    </xf>
    <xf numFmtId="0" fontId="3" fillId="0" borderId="23" xfId="0" applyFont="1" applyBorder="1"/>
    <xf numFmtId="0" fontId="3" fillId="0" borderId="23" xfId="0" applyFont="1" applyBorder="1" applyAlignment="1">
      <alignment horizontal="center"/>
    </xf>
    <xf numFmtId="3" fontId="3" fillId="0" borderId="24" xfId="0" applyNumberFormat="1" applyFont="1" applyBorder="1" applyAlignment="1">
      <alignment horizontal="center"/>
    </xf>
    <xf numFmtId="164" fontId="3" fillId="0" borderId="24" xfId="0" applyNumberFormat="1" applyFont="1" applyBorder="1" applyAlignment="1">
      <alignment horizontal="center"/>
    </xf>
    <xf numFmtId="44" fontId="3" fillId="0" borderId="25" xfId="1" applyFont="1" applyFill="1" applyBorder="1"/>
    <xf numFmtId="0" fontId="2" fillId="0" borderId="26" xfId="0" applyFont="1" applyBorder="1" applyAlignment="1">
      <alignment horizontal="center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vertical="center" wrapText="1"/>
    </xf>
    <xf numFmtId="0" fontId="3" fillId="0" borderId="23" xfId="0" applyFont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  <xf numFmtId="0" fontId="3" fillId="0" borderId="27" xfId="0" applyFont="1" applyBorder="1"/>
    <xf numFmtId="0" fontId="3" fillId="0" borderId="0" xfId="0" applyFont="1" applyAlignment="1">
      <alignment vertical="center"/>
    </xf>
    <xf numFmtId="0" fontId="3" fillId="0" borderId="28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3" fontId="3" fillId="0" borderId="29" xfId="0" applyNumberFormat="1" applyFont="1" applyBorder="1" applyAlignment="1">
      <alignment horizontal="center"/>
    </xf>
    <xf numFmtId="0" fontId="2" fillId="0" borderId="30" xfId="0" applyFont="1" applyBorder="1" applyAlignment="1">
      <alignment horizontal="center" wrapText="1"/>
    </xf>
    <xf numFmtId="3" fontId="2" fillId="0" borderId="20" xfId="0" applyNumberFormat="1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165" fontId="2" fillId="3" borderId="21" xfId="0" applyNumberFormat="1" applyFont="1" applyFill="1" applyBorder="1" applyAlignment="1">
      <alignment horizontal="right"/>
    </xf>
    <xf numFmtId="0" fontId="2" fillId="3" borderId="31" xfId="0" applyFont="1" applyFill="1" applyBorder="1" applyAlignment="1">
      <alignment horizontal="center"/>
    </xf>
    <xf numFmtId="44" fontId="2" fillId="3" borderId="25" xfId="1" applyFont="1" applyFill="1" applyBorder="1" applyAlignment="1">
      <alignment horizontal="right"/>
    </xf>
    <xf numFmtId="0" fontId="2" fillId="3" borderId="15" xfId="0" applyFont="1" applyFill="1" applyBorder="1" applyAlignment="1">
      <alignment horizontal="center"/>
    </xf>
    <xf numFmtId="165" fontId="2" fillId="3" borderId="17" xfId="0" applyNumberFormat="1" applyFont="1" applyFill="1" applyBorder="1" applyAlignment="1">
      <alignment horizontal="right"/>
    </xf>
    <xf numFmtId="0" fontId="2" fillId="0" borderId="32" xfId="0" applyFont="1" applyBorder="1" applyAlignment="1">
      <alignment horizontal="center" shrinkToFi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shrinkToFit="1"/>
    </xf>
    <xf numFmtId="3" fontId="3" fillId="0" borderId="13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44" fontId="3" fillId="0" borderId="14" xfId="1" applyFont="1" applyFill="1" applyBorder="1" applyAlignment="1">
      <alignment horizontal="right" vertical="center" shrinkToFit="1"/>
    </xf>
    <xf numFmtId="0" fontId="2" fillId="0" borderId="33" xfId="0" applyFont="1" applyBorder="1" applyAlignment="1">
      <alignment horizontal="center" shrinkToFit="1"/>
    </xf>
    <xf numFmtId="0" fontId="3" fillId="0" borderId="34" xfId="0" applyFont="1" applyBorder="1" applyAlignment="1">
      <alignment vertical="center" wrapText="1" shrinkToFit="1"/>
    </xf>
    <xf numFmtId="0" fontId="3" fillId="0" borderId="24" xfId="0" applyFont="1" applyBorder="1" applyAlignment="1">
      <alignment horizontal="center" vertical="center" shrinkToFit="1"/>
    </xf>
    <xf numFmtId="164" fontId="3" fillId="0" borderId="29" xfId="0" applyNumberFormat="1" applyFont="1" applyBorder="1" applyAlignment="1">
      <alignment horizontal="center" vertical="center"/>
    </xf>
    <xf numFmtId="44" fontId="3" fillId="0" borderId="35" xfId="1" applyFont="1" applyFill="1" applyBorder="1" applyAlignment="1">
      <alignment horizontal="right" vertical="center" shrinkToFit="1"/>
    </xf>
    <xf numFmtId="0" fontId="2" fillId="3" borderId="12" xfId="0" applyFont="1" applyFill="1" applyBorder="1"/>
    <xf numFmtId="44" fontId="2" fillId="3" borderId="14" xfId="0" applyNumberFormat="1" applyFont="1" applyFill="1" applyBorder="1"/>
    <xf numFmtId="0" fontId="2" fillId="3" borderId="34" xfId="0" applyFont="1" applyFill="1" applyBorder="1"/>
    <xf numFmtId="44" fontId="2" fillId="3" borderId="36" xfId="0" applyNumberFormat="1" applyFont="1" applyFill="1" applyBorder="1"/>
    <xf numFmtId="0" fontId="2" fillId="3" borderId="15" xfId="0" applyFont="1" applyFill="1" applyBorder="1"/>
    <xf numFmtId="44" fontId="2" fillId="3" borderId="17" xfId="0" applyNumberFormat="1" applyFont="1" applyFill="1" applyBorder="1"/>
    <xf numFmtId="0" fontId="3" fillId="0" borderId="13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0" borderId="22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center" vertical="center"/>
    </xf>
    <xf numFmtId="3" fontId="3" fillId="0" borderId="28" xfId="0" applyNumberFormat="1" applyFont="1" applyBorder="1" applyAlignment="1">
      <alignment horizontal="center"/>
    </xf>
    <xf numFmtId="164" fontId="3" fillId="0" borderId="27" xfId="0" applyNumberFormat="1" applyFont="1" applyBorder="1" applyAlignment="1">
      <alignment horizontal="center"/>
    </xf>
    <xf numFmtId="44" fontId="3" fillId="0" borderId="25" xfId="1" applyFont="1" applyFill="1" applyBorder="1" applyAlignment="1"/>
    <xf numFmtId="0" fontId="3" fillId="0" borderId="38" xfId="0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/>
    </xf>
    <xf numFmtId="164" fontId="3" fillId="0" borderId="23" xfId="0" applyNumberFormat="1" applyFont="1" applyBorder="1" applyAlignment="1">
      <alignment horizontal="center" vertical="center"/>
    </xf>
    <xf numFmtId="0" fontId="3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left" vertical="center" wrapText="1"/>
    </xf>
    <xf numFmtId="164" fontId="3" fillId="0" borderId="40" xfId="0" applyNumberFormat="1" applyFont="1" applyBorder="1" applyAlignment="1">
      <alignment horizontal="center"/>
    </xf>
    <xf numFmtId="0" fontId="8" fillId="0" borderId="0" xfId="0" applyFont="1" applyAlignment="1">
      <alignment horizontal="center" shrinkToFit="1"/>
    </xf>
    <xf numFmtId="0" fontId="9" fillId="0" borderId="0" xfId="0" applyFont="1" applyAlignment="1">
      <alignment shrinkToFit="1"/>
    </xf>
    <xf numFmtId="0" fontId="2" fillId="0" borderId="30" xfId="0" applyFont="1" applyBorder="1" applyAlignment="1">
      <alignment horizontal="center" wrapText="1" shrinkToFit="1"/>
    </xf>
    <xf numFmtId="3" fontId="2" fillId="0" borderId="20" xfId="0" applyNumberFormat="1" applyFont="1" applyBorder="1" applyAlignment="1">
      <alignment horizontal="center" shrinkToFit="1"/>
    </xf>
    <xf numFmtId="0" fontId="2" fillId="3" borderId="20" xfId="0" applyFont="1" applyFill="1" applyBorder="1" applyAlignment="1">
      <alignment horizontal="center" shrinkToFit="1"/>
    </xf>
    <xf numFmtId="44" fontId="2" fillId="3" borderId="21" xfId="1" applyFont="1" applyFill="1" applyBorder="1" applyAlignment="1">
      <alignment horizontal="right" shrinkToFit="1"/>
    </xf>
    <xf numFmtId="0" fontId="2" fillId="0" borderId="0" xfId="0" applyFont="1" applyAlignment="1">
      <alignment horizontal="center" shrinkToFit="1"/>
    </xf>
    <xf numFmtId="0" fontId="2" fillId="3" borderId="12" xfId="0" applyFont="1" applyFill="1" applyBorder="1" applyAlignment="1">
      <alignment horizontal="center" shrinkToFit="1"/>
    </xf>
    <xf numFmtId="44" fontId="2" fillId="3" borderId="14" xfId="1" applyFont="1" applyFill="1" applyBorder="1" applyAlignment="1">
      <alignment horizontal="right" shrinkToFit="1"/>
    </xf>
    <xf numFmtId="0" fontId="9" fillId="0" borderId="0" xfId="0" applyFont="1"/>
    <xf numFmtId="0" fontId="3" fillId="0" borderId="0" xfId="0" applyFont="1" applyAlignment="1">
      <alignment horizontal="center" shrinkToFit="1"/>
    </xf>
    <xf numFmtId="0" fontId="2" fillId="3" borderId="15" xfId="0" applyFont="1" applyFill="1" applyBorder="1" applyAlignment="1">
      <alignment horizontal="center" shrinkToFit="1"/>
    </xf>
    <xf numFmtId="44" fontId="2" fillId="3" borderId="17" xfId="1" applyFont="1" applyFill="1" applyBorder="1" applyAlignment="1">
      <alignment horizontal="right" shrinkToFit="1"/>
    </xf>
    <xf numFmtId="0" fontId="9" fillId="0" borderId="0" xfId="0" applyFont="1" applyAlignment="1">
      <alignment horizontal="center" shrinkToFit="1"/>
    </xf>
    <xf numFmtId="44" fontId="8" fillId="0" borderId="0" xfId="1" applyFont="1" applyFill="1" applyBorder="1" applyAlignment="1">
      <alignment horizontal="right" shrinkToFit="1"/>
    </xf>
    <xf numFmtId="0" fontId="3" fillId="0" borderId="23" xfId="0" applyFont="1" applyBorder="1" applyAlignment="1">
      <alignment horizontal="left" wrapText="1"/>
    </xf>
    <xf numFmtId="166" fontId="3" fillId="0" borderId="0" xfId="0" applyNumberFormat="1" applyFont="1"/>
    <xf numFmtId="0" fontId="3" fillId="0" borderId="31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/>
    </xf>
    <xf numFmtId="164" fontId="3" fillId="0" borderId="28" xfId="0" applyNumberFormat="1" applyFont="1" applyBorder="1" applyAlignment="1">
      <alignment horizontal="center"/>
    </xf>
    <xf numFmtId="0" fontId="3" fillId="0" borderId="34" xfId="0" applyFont="1" applyBorder="1" applyAlignment="1">
      <alignment horizontal="left" vertical="center" wrapText="1"/>
    </xf>
    <xf numFmtId="0" fontId="3" fillId="0" borderId="3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0" borderId="42" xfId="0" applyFont="1" applyBorder="1" applyAlignment="1">
      <alignment horizontal="center" vertical="center"/>
    </xf>
    <xf numFmtId="164" fontId="3" fillId="0" borderId="29" xfId="0" applyNumberFormat="1" applyFont="1" applyBorder="1" applyAlignment="1">
      <alignment horizontal="center"/>
    </xf>
    <xf numFmtId="0" fontId="2" fillId="0" borderId="43" xfId="0" applyFont="1" applyBorder="1" applyAlignment="1">
      <alignment horizontal="center" wrapText="1"/>
    </xf>
    <xf numFmtId="0" fontId="2" fillId="0" borderId="44" xfId="0" applyFont="1" applyBorder="1" applyAlignment="1">
      <alignment horizontal="center" wrapText="1"/>
    </xf>
    <xf numFmtId="0" fontId="2" fillId="0" borderId="45" xfId="0" applyFont="1" applyBorder="1" applyAlignment="1">
      <alignment horizontal="center" wrapText="1"/>
    </xf>
    <xf numFmtId="164" fontId="3" fillId="0" borderId="24" xfId="0" applyNumberFormat="1" applyFont="1" applyBorder="1" applyAlignment="1">
      <alignment horizontal="center" vertical="center"/>
    </xf>
    <xf numFmtId="44" fontId="3" fillId="0" borderId="36" xfId="1" applyFont="1" applyFill="1" applyBorder="1" applyAlignment="1">
      <alignment horizontal="right" vertical="center" shrinkToFit="1"/>
    </xf>
    <xf numFmtId="0" fontId="2" fillId="0" borderId="46" xfId="0" applyFont="1" applyBorder="1" applyAlignment="1">
      <alignment horizontal="center" shrinkToFit="1"/>
    </xf>
    <xf numFmtId="0" fontId="3" fillId="0" borderId="34" xfId="0" applyFont="1" applyBorder="1" applyAlignment="1">
      <alignment vertical="center" wrapText="1"/>
    </xf>
    <xf numFmtId="0" fontId="2" fillId="0" borderId="47" xfId="0" applyFont="1" applyBorder="1" applyAlignment="1">
      <alignment horizontal="center" shrinkToFit="1"/>
    </xf>
    <xf numFmtId="0" fontId="3" fillId="0" borderId="16" xfId="0" applyFont="1" applyBorder="1" applyAlignment="1">
      <alignment horizontal="center" vertical="center" shrinkToFit="1"/>
    </xf>
    <xf numFmtId="3" fontId="3" fillId="0" borderId="16" xfId="0" applyNumberFormat="1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44" fontId="3" fillId="0" borderId="17" xfId="1" applyFont="1" applyFill="1" applyBorder="1" applyAlignment="1">
      <alignment horizontal="right" vertical="center" shrinkToFit="1"/>
    </xf>
    <xf numFmtId="0" fontId="2" fillId="0" borderId="48" xfId="0" applyFont="1" applyBorder="1" applyAlignment="1">
      <alignment horizontal="center" wrapText="1" shrinkToFit="1"/>
    </xf>
    <xf numFmtId="3" fontId="2" fillId="0" borderId="49" xfId="0" applyNumberFormat="1" applyFont="1" applyBorder="1" applyAlignment="1">
      <alignment horizontal="center" shrinkToFit="1"/>
    </xf>
    <xf numFmtId="0" fontId="2" fillId="3" borderId="49" xfId="0" applyFont="1" applyFill="1" applyBorder="1" applyAlignment="1">
      <alignment horizontal="center" shrinkToFit="1"/>
    </xf>
    <xf numFmtId="44" fontId="2" fillId="3" borderId="50" xfId="1" applyFont="1" applyFill="1" applyBorder="1" applyAlignment="1">
      <alignment horizontal="right" shrinkToFit="1"/>
    </xf>
    <xf numFmtId="0" fontId="2" fillId="0" borderId="22" xfId="0" applyFont="1" applyBorder="1" applyAlignment="1">
      <alignment horizontal="center" shrinkToFit="1"/>
    </xf>
    <xf numFmtId="0" fontId="3" fillId="0" borderId="27" xfId="0" applyFont="1" applyBorder="1" applyAlignment="1">
      <alignment vertical="center" wrapText="1"/>
    </xf>
    <xf numFmtId="0" fontId="3" fillId="0" borderId="28" xfId="0" applyFont="1" applyBorder="1" applyAlignment="1">
      <alignment horizontal="center" shrinkToFit="1"/>
    </xf>
    <xf numFmtId="44" fontId="3" fillId="0" borderId="25" xfId="1" applyFont="1" applyFill="1" applyBorder="1" applyAlignment="1">
      <alignment horizontal="right" shrinkToFit="1"/>
    </xf>
    <xf numFmtId="0" fontId="2" fillId="0" borderId="51" xfId="0" applyFont="1" applyBorder="1" applyAlignment="1">
      <alignment horizontal="center" shrinkToFit="1"/>
    </xf>
    <xf numFmtId="0" fontId="3" fillId="0" borderId="52" xfId="0" applyFont="1" applyBorder="1" applyAlignment="1">
      <alignment wrapText="1"/>
    </xf>
    <xf numFmtId="0" fontId="3" fillId="0" borderId="29" xfId="0" applyFont="1" applyBorder="1" applyAlignment="1">
      <alignment horizontal="center" shrinkToFit="1"/>
    </xf>
    <xf numFmtId="44" fontId="3" fillId="0" borderId="53" xfId="1" applyFont="1" applyFill="1" applyBorder="1" applyAlignment="1">
      <alignment horizontal="right" shrinkToFit="1"/>
    </xf>
    <xf numFmtId="0" fontId="2" fillId="0" borderId="43" xfId="0" applyFont="1" applyBorder="1" applyAlignment="1">
      <alignment horizontal="center"/>
    </xf>
    <xf numFmtId="0" fontId="2" fillId="0" borderId="44" xfId="0" applyFont="1" applyBorder="1"/>
    <xf numFmtId="0" fontId="2" fillId="0" borderId="45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3" fillId="0" borderId="34" xfId="0" applyFont="1" applyBorder="1"/>
    <xf numFmtId="44" fontId="3" fillId="0" borderId="36" xfId="1" applyFont="1" applyFill="1" applyBorder="1"/>
    <xf numFmtId="0" fontId="2" fillId="0" borderId="33" xfId="0" applyFont="1" applyBorder="1" applyAlignment="1">
      <alignment horizontal="center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/>
    </xf>
    <xf numFmtId="0" fontId="2" fillId="0" borderId="48" xfId="0" applyFont="1" applyBorder="1" applyAlignment="1">
      <alignment horizontal="center" wrapText="1"/>
    </xf>
    <xf numFmtId="3" fontId="2" fillId="0" borderId="54" xfId="0" applyNumberFormat="1" applyFont="1" applyBorder="1" applyAlignment="1">
      <alignment horizontal="center"/>
    </xf>
    <xf numFmtId="0" fontId="2" fillId="3" borderId="34" xfId="0" applyFont="1" applyFill="1" applyBorder="1" applyAlignment="1">
      <alignment horizontal="center"/>
    </xf>
    <xf numFmtId="44" fontId="2" fillId="3" borderId="36" xfId="1" applyFont="1" applyFill="1" applyBorder="1" applyAlignment="1">
      <alignment horizontal="right"/>
    </xf>
    <xf numFmtId="0" fontId="3" fillId="0" borderId="12" xfId="0" applyFont="1" applyBorder="1"/>
    <xf numFmtId="3" fontId="3" fillId="0" borderId="13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44" fontId="3" fillId="0" borderId="14" xfId="1" applyFont="1" applyFill="1" applyBorder="1"/>
    <xf numFmtId="0" fontId="3" fillId="0" borderId="34" xfId="0" applyFont="1" applyBorder="1" applyAlignment="1">
      <alignment horizontal="left" wrapText="1"/>
    </xf>
    <xf numFmtId="0" fontId="2" fillId="0" borderId="18" xfId="2" applyFont="1" applyBorder="1" applyAlignment="1">
      <alignment horizontal="center" vertical="center"/>
    </xf>
    <xf numFmtId="0" fontId="2" fillId="0" borderId="6" xfId="2" applyFont="1" applyBorder="1" applyAlignment="1">
      <alignment horizontal="center"/>
    </xf>
    <xf numFmtId="0" fontId="10" fillId="0" borderId="34" xfId="0" applyFont="1" applyBorder="1" applyAlignment="1">
      <alignment horizontal="left"/>
    </xf>
    <xf numFmtId="0" fontId="3" fillId="0" borderId="24" xfId="2" applyFont="1" applyBorder="1" applyAlignment="1">
      <alignment horizontal="center" vertical="center"/>
    </xf>
    <xf numFmtId="164" fontId="3" fillId="0" borderId="24" xfId="2" applyNumberFormat="1" applyFont="1" applyBorder="1" applyAlignment="1">
      <alignment horizontal="center" vertical="center"/>
    </xf>
    <xf numFmtId="44" fontId="3" fillId="0" borderId="36" xfId="1" applyFont="1" applyFill="1" applyBorder="1" applyAlignment="1">
      <alignment horizontal="center" vertical="center"/>
    </xf>
    <xf numFmtId="0" fontId="10" fillId="0" borderId="34" xfId="0" applyFont="1" applyBorder="1" applyAlignment="1">
      <alignment horizontal="left" wrapText="1"/>
    </xf>
    <xf numFmtId="0" fontId="10" fillId="0" borderId="15" xfId="0" applyFont="1" applyBorder="1" applyAlignment="1">
      <alignment horizontal="left"/>
    </xf>
    <xf numFmtId="0" fontId="7" fillId="0" borderId="0" xfId="2"/>
    <xf numFmtId="0" fontId="3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2" fillId="3" borderId="31" xfId="2" applyFont="1" applyFill="1" applyBorder="1" applyAlignment="1">
      <alignment horizontal="center"/>
    </xf>
    <xf numFmtId="44" fontId="2" fillId="3" borderId="25" xfId="1" applyFont="1" applyFill="1" applyBorder="1" applyAlignment="1">
      <alignment horizontal="center"/>
    </xf>
    <xf numFmtId="0" fontId="2" fillId="0" borderId="0" xfId="2" applyFont="1" applyAlignment="1">
      <alignment horizontal="center" wrapText="1"/>
    </xf>
    <xf numFmtId="0" fontId="2" fillId="3" borderId="15" xfId="2" applyFont="1" applyFill="1" applyBorder="1" applyAlignment="1">
      <alignment horizontal="center" wrapText="1"/>
    </xf>
    <xf numFmtId="44" fontId="2" fillId="3" borderId="17" xfId="1" applyFont="1" applyFill="1" applyBorder="1" applyAlignment="1">
      <alignment horizontal="center"/>
    </xf>
    <xf numFmtId="0" fontId="2" fillId="0" borderId="3" xfId="2" applyFont="1" applyBorder="1" applyAlignment="1">
      <alignment horizontal="center" vertical="center" wrapText="1"/>
    </xf>
    <xf numFmtId="0" fontId="2" fillId="0" borderId="44" xfId="2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0" fillId="0" borderId="12" xfId="0" applyFont="1" applyBorder="1" applyAlignment="1">
      <alignment horizontal="left"/>
    </xf>
    <xf numFmtId="0" fontId="3" fillId="0" borderId="13" xfId="2" applyFont="1" applyBorder="1" applyAlignment="1">
      <alignment horizontal="center" vertical="center"/>
    </xf>
    <xf numFmtId="164" fontId="3" fillId="0" borderId="13" xfId="2" applyNumberFormat="1" applyFont="1" applyBorder="1" applyAlignment="1">
      <alignment horizontal="center" vertical="center"/>
    </xf>
    <xf numFmtId="44" fontId="3" fillId="0" borderId="14" xfId="1" applyFont="1" applyFill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164" fontId="3" fillId="0" borderId="16" xfId="2" applyNumberFormat="1" applyFont="1" applyBorder="1" applyAlignment="1">
      <alignment horizontal="center" vertical="center"/>
    </xf>
    <xf numFmtId="44" fontId="3" fillId="0" borderId="17" xfId="1" applyFont="1" applyFill="1" applyBorder="1" applyAlignment="1">
      <alignment horizontal="center" vertical="center"/>
    </xf>
    <xf numFmtId="0" fontId="2" fillId="0" borderId="48" xfId="2" applyFont="1" applyBorder="1" applyAlignment="1">
      <alignment horizontal="center" vertical="center" wrapText="1"/>
    </xf>
    <xf numFmtId="3" fontId="2" fillId="0" borderId="54" xfId="2" applyNumberFormat="1" applyFont="1" applyBorder="1" applyAlignment="1">
      <alignment horizontal="center" vertical="center"/>
    </xf>
    <xf numFmtId="0" fontId="2" fillId="3" borderId="48" xfId="2" applyFont="1" applyFill="1" applyBorder="1" applyAlignment="1">
      <alignment horizontal="center" vertical="center" wrapText="1"/>
    </xf>
    <xf numFmtId="44" fontId="2" fillId="3" borderId="50" xfId="1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0" fillId="0" borderId="12" xfId="0" applyFont="1" applyBorder="1"/>
    <xf numFmtId="44" fontId="3" fillId="0" borderId="14" xfId="1" applyFont="1" applyFill="1" applyBorder="1" applyAlignment="1"/>
    <xf numFmtId="0" fontId="10" fillId="0" borderId="34" xfId="0" applyFont="1" applyBorder="1"/>
    <xf numFmtId="44" fontId="3" fillId="0" borderId="36" xfId="1" applyFont="1" applyFill="1" applyBorder="1" applyAlignment="1"/>
    <xf numFmtId="0" fontId="10" fillId="0" borderId="15" xfId="0" applyFont="1" applyBorder="1"/>
    <xf numFmtId="164" fontId="3" fillId="0" borderId="16" xfId="0" applyNumberFormat="1" applyFont="1" applyBorder="1" applyAlignment="1">
      <alignment horizontal="center"/>
    </xf>
    <xf numFmtId="44" fontId="3" fillId="0" borderId="17" xfId="1" applyFont="1" applyFill="1" applyBorder="1" applyAlignment="1"/>
    <xf numFmtId="0" fontId="2" fillId="0" borderId="48" xfId="0" applyFont="1" applyBorder="1" applyAlignment="1">
      <alignment horizontal="center" vertical="center" wrapText="1"/>
    </xf>
    <xf numFmtId="3" fontId="2" fillId="0" borderId="49" xfId="0" applyNumberFormat="1" applyFont="1" applyBorder="1" applyAlignment="1">
      <alignment horizontal="center"/>
    </xf>
    <xf numFmtId="2" fontId="2" fillId="3" borderId="49" xfId="0" applyNumberFormat="1" applyFont="1" applyFill="1" applyBorder="1" applyAlignment="1">
      <alignment horizontal="center"/>
    </xf>
    <xf numFmtId="44" fontId="2" fillId="3" borderId="50" xfId="0" applyNumberFormat="1" applyFont="1" applyFill="1" applyBorder="1" applyAlignment="1">
      <alignment horizontal="right"/>
    </xf>
    <xf numFmtId="0" fontId="2" fillId="0" borderId="0" xfId="0" applyFont="1" applyAlignment="1">
      <alignment vertical="center"/>
    </xf>
    <xf numFmtId="164" fontId="2" fillId="3" borderId="14" xfId="0" applyNumberFormat="1" applyFont="1" applyFill="1" applyBorder="1" applyAlignment="1">
      <alignment vertical="center"/>
    </xf>
    <xf numFmtId="0" fontId="2" fillId="3" borderId="15" xfId="0" applyFont="1" applyFill="1" applyBorder="1" applyAlignment="1">
      <alignment horizontal="center" vertical="center" wrapText="1"/>
    </xf>
    <xf numFmtId="164" fontId="2" fillId="3" borderId="17" xfId="0" applyNumberFormat="1" applyFont="1" applyFill="1" applyBorder="1" applyAlignment="1">
      <alignment vertical="center"/>
    </xf>
    <xf numFmtId="0" fontId="3" fillId="5" borderId="0" xfId="0" applyFont="1" applyFill="1"/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44" fontId="3" fillId="0" borderId="14" xfId="1" applyFont="1" applyFill="1" applyBorder="1" applyAlignment="1">
      <alignment vertical="center"/>
    </xf>
    <xf numFmtId="44" fontId="3" fillId="0" borderId="36" xfId="1" applyFont="1" applyFill="1" applyBorder="1" applyAlignment="1">
      <alignment vertical="center"/>
    </xf>
    <xf numFmtId="0" fontId="3" fillId="0" borderId="24" xfId="0" applyFont="1" applyBorder="1" applyAlignment="1">
      <alignment horizontal="center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0" fontId="3" fillId="7" borderId="34" xfId="0" applyFont="1" applyFill="1" applyBorder="1" applyAlignment="1">
      <alignment horizontal="left" vertical="center" wrapText="1"/>
    </xf>
    <xf numFmtId="0" fontId="3" fillId="7" borderId="24" xfId="0" applyFont="1" applyFill="1" applyBorder="1" applyAlignment="1">
      <alignment horizontal="center" vertical="center"/>
    </xf>
    <xf numFmtId="3" fontId="3" fillId="7" borderId="24" xfId="0" applyNumberFormat="1" applyFont="1" applyFill="1" applyBorder="1" applyAlignment="1">
      <alignment horizontal="center"/>
    </xf>
    <xf numFmtId="164" fontId="3" fillId="7" borderId="24" xfId="0" applyNumberFormat="1" applyFont="1" applyFill="1" applyBorder="1" applyAlignment="1">
      <alignment horizontal="center"/>
    </xf>
    <xf numFmtId="44" fontId="3" fillId="0" borderId="17" xfId="1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2" fontId="2" fillId="3" borderId="12" xfId="0" applyNumberFormat="1" applyFont="1" applyFill="1" applyBorder="1" applyAlignment="1">
      <alignment horizontal="center" vertical="center"/>
    </xf>
    <xf numFmtId="44" fontId="2" fillId="0" borderId="0" xfId="1" applyFont="1" applyFill="1" applyBorder="1" applyAlignment="1">
      <alignment horizontal="center"/>
    </xf>
    <xf numFmtId="0" fontId="3" fillId="0" borderId="12" xfId="2" applyFont="1" applyBorder="1" applyAlignment="1">
      <alignment horizontal="left" vertical="center" wrapText="1"/>
    </xf>
    <xf numFmtId="0" fontId="2" fillId="0" borderId="9" xfId="2" applyFont="1" applyBorder="1" applyAlignment="1">
      <alignment horizontal="center"/>
    </xf>
    <xf numFmtId="0" fontId="3" fillId="0" borderId="15" xfId="2" applyFont="1" applyBorder="1" applyAlignment="1">
      <alignment horizontal="left" vertical="center" wrapText="1"/>
    </xf>
    <xf numFmtId="3" fontId="2" fillId="0" borderId="49" xfId="2" applyNumberFormat="1" applyFont="1" applyBorder="1" applyAlignment="1">
      <alignment horizontal="center" vertical="center"/>
    </xf>
    <xf numFmtId="0" fontId="2" fillId="3" borderId="49" xfId="2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3" fillId="0" borderId="24" xfId="0" applyNumberFormat="1" applyFont="1" applyBorder="1" applyAlignment="1">
      <alignment horizontal="center"/>
    </xf>
    <xf numFmtId="0" fontId="3" fillId="0" borderId="15" xfId="0" applyFont="1" applyBorder="1"/>
    <xf numFmtId="1" fontId="3" fillId="0" borderId="16" xfId="0" applyNumberFormat="1" applyFont="1" applyBorder="1" applyAlignment="1">
      <alignment horizontal="center"/>
    </xf>
    <xf numFmtId="44" fontId="3" fillId="0" borderId="17" xfId="1" applyFont="1" applyFill="1" applyBorder="1"/>
    <xf numFmtId="0" fontId="2" fillId="3" borderId="49" xfId="0" applyFont="1" applyFill="1" applyBorder="1" applyAlignment="1">
      <alignment horizontal="center" wrapText="1"/>
    </xf>
    <xf numFmtId="44" fontId="2" fillId="3" borderId="50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44" fontId="8" fillId="0" borderId="0" xfId="1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/>
    <xf numFmtId="0" fontId="3" fillId="0" borderId="5" xfId="0" applyFont="1" applyBorder="1"/>
    <xf numFmtId="0" fontId="12" fillId="0" borderId="4" xfId="0" applyFont="1" applyBorder="1" applyAlignment="1">
      <alignment horizontal="center"/>
    </xf>
    <xf numFmtId="0" fontId="2" fillId="0" borderId="0" xfId="0" applyFont="1" applyAlignment="1">
      <alignment horizontal="centerContinuous"/>
    </xf>
    <xf numFmtId="0" fontId="12" fillId="0" borderId="0" xfId="0" applyFont="1" applyAlignment="1">
      <alignment horizontal="center"/>
    </xf>
    <xf numFmtId="0" fontId="3" fillId="0" borderId="34" xfId="2" applyFont="1" applyBorder="1" applyAlignment="1">
      <alignment horizontal="left" vertical="center" wrapText="1"/>
    </xf>
    <xf numFmtId="0" fontId="3" fillId="0" borderId="29" xfId="0" applyFont="1" applyBorder="1" applyAlignment="1">
      <alignment horizontal="center"/>
    </xf>
    <xf numFmtId="0" fontId="3" fillId="0" borderId="24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center" vertical="center"/>
    </xf>
    <xf numFmtId="167" fontId="3" fillId="0" borderId="27" xfId="0" applyNumberFormat="1" applyFont="1" applyBorder="1" applyAlignment="1">
      <alignment horizontal="center"/>
    </xf>
    <xf numFmtId="165" fontId="2" fillId="3" borderId="25" xfId="0" applyNumberFormat="1" applyFont="1" applyFill="1" applyBorder="1" applyAlignment="1">
      <alignment horizontal="right"/>
    </xf>
    <xf numFmtId="0" fontId="3" fillId="0" borderId="12" xfId="2" applyFont="1" applyBorder="1"/>
    <xf numFmtId="0" fontId="3" fillId="0" borderId="34" xfId="2" applyFont="1" applyBorder="1"/>
    <xf numFmtId="0" fontId="3" fillId="0" borderId="34" xfId="2" applyFont="1" applyBorder="1" applyAlignment="1">
      <alignment wrapText="1"/>
    </xf>
    <xf numFmtId="0" fontId="11" fillId="0" borderId="34" xfId="2" applyFont="1" applyBorder="1"/>
    <xf numFmtId="0" fontId="3" fillId="0" borderId="15" xfId="0" applyFont="1" applyBorder="1" applyAlignment="1">
      <alignment vertical="center" wrapText="1" shrinkToFit="1"/>
    </xf>
    <xf numFmtId="3" fontId="3" fillId="0" borderId="13" xfId="2" applyNumberFormat="1" applyFont="1" applyBorder="1" applyAlignment="1">
      <alignment horizontal="center"/>
    </xf>
    <xf numFmtId="3" fontId="3" fillId="0" borderId="24" xfId="2" applyNumberFormat="1" applyFont="1" applyBorder="1" applyAlignment="1">
      <alignment horizontal="center"/>
    </xf>
    <xf numFmtId="3" fontId="3" fillId="0" borderId="24" xfId="2" applyNumberFormat="1" applyFont="1" applyBorder="1" applyAlignment="1">
      <alignment horizontal="center" vertical="center"/>
    </xf>
    <xf numFmtId="3" fontId="3" fillId="0" borderId="16" xfId="2" applyNumberFormat="1" applyFont="1" applyBorder="1" applyAlignment="1">
      <alignment horizontal="center"/>
    </xf>
    <xf numFmtId="44" fontId="3" fillId="0" borderId="0" xfId="0" applyNumberFormat="1" applyFont="1"/>
    <xf numFmtId="44" fontId="3" fillId="0" borderId="0" xfId="0" applyNumberFormat="1" applyFont="1" applyAlignment="1">
      <alignment horizontal="left" vertical="center"/>
    </xf>
    <xf numFmtId="164" fontId="3" fillId="0" borderId="0" xfId="0" applyNumberFormat="1" applyFont="1"/>
    <xf numFmtId="8" fontId="0" fillId="0" borderId="0" xfId="0" applyNumberFormat="1"/>
    <xf numFmtId="8" fontId="13" fillId="0" borderId="55" xfId="0" applyNumberFormat="1" applyFont="1" applyBorder="1" applyAlignment="1">
      <alignment horizontal="center" vertical="center" wrapText="1"/>
    </xf>
    <xf numFmtId="8" fontId="13" fillId="0" borderId="5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5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8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1" fillId="0" borderId="4" xfId="0" applyFont="1" applyBorder="1" applyAlignment="1">
      <alignment vertical="center" wrapText="1"/>
    </xf>
    <xf numFmtId="0" fontId="1" fillId="0" borderId="58" xfId="0" applyFont="1" applyBorder="1" applyAlignment="1">
      <alignment vertical="center" wrapText="1"/>
    </xf>
    <xf numFmtId="0" fontId="1" fillId="0" borderId="59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6" xfId="0" applyFont="1" applyBorder="1"/>
    <xf numFmtId="0" fontId="4" fillId="0" borderId="1" xfId="0" applyFont="1" applyBorder="1"/>
    <xf numFmtId="0" fontId="4" fillId="0" borderId="2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4" borderId="15" xfId="2" applyFont="1" applyFill="1" applyBorder="1" applyAlignment="1">
      <alignment horizontal="center"/>
    </xf>
    <xf numFmtId="0" fontId="2" fillId="4" borderId="16" xfId="2" applyFont="1" applyFill="1" applyBorder="1" applyAlignment="1">
      <alignment horizontal="center"/>
    </xf>
    <xf numFmtId="0" fontId="2" fillId="4" borderId="17" xfId="2" applyFont="1" applyFill="1" applyBorder="1" applyAlignment="1">
      <alignment horizontal="center"/>
    </xf>
    <xf numFmtId="165" fontId="2" fillId="6" borderId="15" xfId="0" applyNumberFormat="1" applyFont="1" applyFill="1" applyBorder="1" applyAlignment="1">
      <alignment horizontal="center"/>
    </xf>
    <xf numFmtId="165" fontId="2" fillId="6" borderId="16" xfId="0" applyNumberFormat="1" applyFont="1" applyFill="1" applyBorder="1" applyAlignment="1">
      <alignment horizontal="center"/>
    </xf>
    <xf numFmtId="165" fontId="2" fillId="6" borderId="17" xfId="0" applyNumberFormat="1" applyFont="1" applyFill="1" applyBorder="1" applyAlignment="1">
      <alignment horizontal="center"/>
    </xf>
    <xf numFmtId="0" fontId="2" fillId="4" borderId="12" xfId="2" applyFont="1" applyFill="1" applyBorder="1" applyAlignment="1">
      <alignment horizontal="center"/>
    </xf>
    <xf numFmtId="0" fontId="2" fillId="4" borderId="13" xfId="2" applyFont="1" applyFill="1" applyBorder="1" applyAlignment="1">
      <alignment horizontal="center"/>
    </xf>
    <xf numFmtId="0" fontId="2" fillId="4" borderId="14" xfId="2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</cellXfs>
  <cellStyles count="3">
    <cellStyle name="Euro" xfId="1" xr:uid="{8C98C2DD-83D2-4DED-8516-5BB0752E1548}"/>
    <cellStyle name="Κανονικό" xfId="0" builtinId="0"/>
    <cellStyle name="Κανονικό 2" xfId="2" xr:uid="{C45EABAC-A8EB-451D-9FE1-5930430085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138C8-1766-4E0C-97C3-3620D44E4F8A}">
  <sheetPr>
    <pageSetUpPr fitToPage="1"/>
  </sheetPr>
  <dimension ref="A1:L452"/>
  <sheetViews>
    <sheetView tabSelected="1" topLeftCell="A12" workbookViewId="0">
      <selection activeCell="B16" sqref="B16:F19"/>
    </sheetView>
  </sheetViews>
  <sheetFormatPr defaultRowHeight="15.75" x14ac:dyDescent="0.25"/>
  <cols>
    <col min="1" max="1" width="9.7109375" style="2" customWidth="1"/>
    <col min="2" max="2" width="70.42578125" style="2" customWidth="1"/>
    <col min="3" max="3" width="16" style="2" customWidth="1"/>
    <col min="4" max="4" width="16.5703125" style="2" customWidth="1"/>
    <col min="5" max="5" width="18.42578125" style="2" customWidth="1"/>
    <col min="6" max="6" width="16.140625" style="2" bestFit="1" customWidth="1"/>
    <col min="7" max="8" width="14.5703125" style="2" bestFit="1" customWidth="1"/>
    <col min="9" max="9" width="13.42578125" style="2" bestFit="1" customWidth="1"/>
    <col min="10" max="10" width="14.5703125" style="2" bestFit="1" customWidth="1"/>
    <col min="11" max="11" width="13.42578125" style="2" bestFit="1" customWidth="1"/>
    <col min="12" max="12" width="10.140625" style="2" bestFit="1" customWidth="1"/>
    <col min="13" max="249" width="9.140625" style="2"/>
    <col min="250" max="250" width="9.7109375" style="2" customWidth="1"/>
    <col min="251" max="251" width="70.42578125" style="2" customWidth="1"/>
    <col min="252" max="252" width="16" style="2" customWidth="1"/>
    <col min="253" max="253" width="16.5703125" style="2" customWidth="1"/>
    <col min="254" max="254" width="18.42578125" style="2" customWidth="1"/>
    <col min="255" max="255" width="16.140625" style="2" bestFit="1" customWidth="1"/>
    <col min="256" max="256" width="10.85546875" style="2" bestFit="1" customWidth="1"/>
    <col min="257" max="257" width="15" style="2" customWidth="1"/>
    <col min="258" max="261" width="14.5703125" style="2" bestFit="1" customWidth="1"/>
    <col min="262" max="505" width="9.140625" style="2"/>
    <col min="506" max="506" width="9.7109375" style="2" customWidth="1"/>
    <col min="507" max="507" width="70.42578125" style="2" customWidth="1"/>
    <col min="508" max="508" width="16" style="2" customWidth="1"/>
    <col min="509" max="509" width="16.5703125" style="2" customWidth="1"/>
    <col min="510" max="510" width="18.42578125" style="2" customWidth="1"/>
    <col min="511" max="511" width="16.140625" style="2" bestFit="1" customWidth="1"/>
    <col min="512" max="512" width="10.85546875" style="2" bestFit="1" customWidth="1"/>
    <col min="513" max="513" width="15" style="2" customWidth="1"/>
    <col min="514" max="517" width="14.5703125" style="2" bestFit="1" customWidth="1"/>
    <col min="518" max="761" width="9.140625" style="2"/>
    <col min="762" max="762" width="9.7109375" style="2" customWidth="1"/>
    <col min="763" max="763" width="70.42578125" style="2" customWidth="1"/>
    <col min="764" max="764" width="16" style="2" customWidth="1"/>
    <col min="765" max="765" width="16.5703125" style="2" customWidth="1"/>
    <col min="766" max="766" width="18.42578125" style="2" customWidth="1"/>
    <col min="767" max="767" width="16.140625" style="2" bestFit="1" customWidth="1"/>
    <col min="768" max="768" width="10.85546875" style="2" bestFit="1" customWidth="1"/>
    <col min="769" max="769" width="15" style="2" customWidth="1"/>
    <col min="770" max="773" width="14.5703125" style="2" bestFit="1" customWidth="1"/>
    <col min="774" max="1017" width="9.140625" style="2"/>
    <col min="1018" max="1018" width="9.7109375" style="2" customWidth="1"/>
    <col min="1019" max="1019" width="70.42578125" style="2" customWidth="1"/>
    <col min="1020" max="1020" width="16" style="2" customWidth="1"/>
    <col min="1021" max="1021" width="16.5703125" style="2" customWidth="1"/>
    <col min="1022" max="1022" width="18.42578125" style="2" customWidth="1"/>
    <col min="1023" max="1023" width="16.140625" style="2" bestFit="1" customWidth="1"/>
    <col min="1024" max="1024" width="10.85546875" style="2" bestFit="1" customWidth="1"/>
    <col min="1025" max="1025" width="15" style="2" customWidth="1"/>
    <col min="1026" max="1029" width="14.5703125" style="2" bestFit="1" customWidth="1"/>
    <col min="1030" max="1273" width="9.140625" style="2"/>
    <col min="1274" max="1274" width="9.7109375" style="2" customWidth="1"/>
    <col min="1275" max="1275" width="70.42578125" style="2" customWidth="1"/>
    <col min="1276" max="1276" width="16" style="2" customWidth="1"/>
    <col min="1277" max="1277" width="16.5703125" style="2" customWidth="1"/>
    <col min="1278" max="1278" width="18.42578125" style="2" customWidth="1"/>
    <col min="1279" max="1279" width="16.140625" style="2" bestFit="1" customWidth="1"/>
    <col min="1280" max="1280" width="10.85546875" style="2" bestFit="1" customWidth="1"/>
    <col min="1281" max="1281" width="15" style="2" customWidth="1"/>
    <col min="1282" max="1285" width="14.5703125" style="2" bestFit="1" customWidth="1"/>
    <col min="1286" max="1529" width="9.140625" style="2"/>
    <col min="1530" max="1530" width="9.7109375" style="2" customWidth="1"/>
    <col min="1531" max="1531" width="70.42578125" style="2" customWidth="1"/>
    <col min="1532" max="1532" width="16" style="2" customWidth="1"/>
    <col min="1533" max="1533" width="16.5703125" style="2" customWidth="1"/>
    <col min="1534" max="1534" width="18.42578125" style="2" customWidth="1"/>
    <col min="1535" max="1535" width="16.140625" style="2" bestFit="1" customWidth="1"/>
    <col min="1536" max="1536" width="10.85546875" style="2" bestFit="1" customWidth="1"/>
    <col min="1537" max="1537" width="15" style="2" customWidth="1"/>
    <col min="1538" max="1541" width="14.5703125" style="2" bestFit="1" customWidth="1"/>
    <col min="1542" max="1785" width="9.140625" style="2"/>
    <col min="1786" max="1786" width="9.7109375" style="2" customWidth="1"/>
    <col min="1787" max="1787" width="70.42578125" style="2" customWidth="1"/>
    <col min="1788" max="1788" width="16" style="2" customWidth="1"/>
    <col min="1789" max="1789" width="16.5703125" style="2" customWidth="1"/>
    <col min="1790" max="1790" width="18.42578125" style="2" customWidth="1"/>
    <col min="1791" max="1791" width="16.140625" style="2" bestFit="1" customWidth="1"/>
    <col min="1792" max="1792" width="10.85546875" style="2" bestFit="1" customWidth="1"/>
    <col min="1793" max="1793" width="15" style="2" customWidth="1"/>
    <col min="1794" max="1797" width="14.5703125" style="2" bestFit="1" customWidth="1"/>
    <col min="1798" max="2041" width="9.140625" style="2"/>
    <col min="2042" max="2042" width="9.7109375" style="2" customWidth="1"/>
    <col min="2043" max="2043" width="70.42578125" style="2" customWidth="1"/>
    <col min="2044" max="2044" width="16" style="2" customWidth="1"/>
    <col min="2045" max="2045" width="16.5703125" style="2" customWidth="1"/>
    <col min="2046" max="2046" width="18.42578125" style="2" customWidth="1"/>
    <col min="2047" max="2047" width="16.140625" style="2" bestFit="1" customWidth="1"/>
    <col min="2048" max="2048" width="10.85546875" style="2" bestFit="1" customWidth="1"/>
    <col min="2049" max="2049" width="15" style="2" customWidth="1"/>
    <col min="2050" max="2053" width="14.5703125" style="2" bestFit="1" customWidth="1"/>
    <col min="2054" max="2297" width="9.140625" style="2"/>
    <col min="2298" max="2298" width="9.7109375" style="2" customWidth="1"/>
    <col min="2299" max="2299" width="70.42578125" style="2" customWidth="1"/>
    <col min="2300" max="2300" width="16" style="2" customWidth="1"/>
    <col min="2301" max="2301" width="16.5703125" style="2" customWidth="1"/>
    <col min="2302" max="2302" width="18.42578125" style="2" customWidth="1"/>
    <col min="2303" max="2303" width="16.140625" style="2" bestFit="1" customWidth="1"/>
    <col min="2304" max="2304" width="10.85546875" style="2" bestFit="1" customWidth="1"/>
    <col min="2305" max="2305" width="15" style="2" customWidth="1"/>
    <col min="2306" max="2309" width="14.5703125" style="2" bestFit="1" customWidth="1"/>
    <col min="2310" max="2553" width="9.140625" style="2"/>
    <col min="2554" max="2554" width="9.7109375" style="2" customWidth="1"/>
    <col min="2555" max="2555" width="70.42578125" style="2" customWidth="1"/>
    <col min="2556" max="2556" width="16" style="2" customWidth="1"/>
    <col min="2557" max="2557" width="16.5703125" style="2" customWidth="1"/>
    <col min="2558" max="2558" width="18.42578125" style="2" customWidth="1"/>
    <col min="2559" max="2559" width="16.140625" style="2" bestFit="1" customWidth="1"/>
    <col min="2560" max="2560" width="10.85546875" style="2" bestFit="1" customWidth="1"/>
    <col min="2561" max="2561" width="15" style="2" customWidth="1"/>
    <col min="2562" max="2565" width="14.5703125" style="2" bestFit="1" customWidth="1"/>
    <col min="2566" max="2809" width="9.140625" style="2"/>
    <col min="2810" max="2810" width="9.7109375" style="2" customWidth="1"/>
    <col min="2811" max="2811" width="70.42578125" style="2" customWidth="1"/>
    <col min="2812" max="2812" width="16" style="2" customWidth="1"/>
    <col min="2813" max="2813" width="16.5703125" style="2" customWidth="1"/>
    <col min="2814" max="2814" width="18.42578125" style="2" customWidth="1"/>
    <col min="2815" max="2815" width="16.140625" style="2" bestFit="1" customWidth="1"/>
    <col min="2816" max="2816" width="10.85546875" style="2" bestFit="1" customWidth="1"/>
    <col min="2817" max="2817" width="15" style="2" customWidth="1"/>
    <col min="2818" max="2821" width="14.5703125" style="2" bestFit="1" customWidth="1"/>
    <col min="2822" max="3065" width="9.140625" style="2"/>
    <col min="3066" max="3066" width="9.7109375" style="2" customWidth="1"/>
    <col min="3067" max="3067" width="70.42578125" style="2" customWidth="1"/>
    <col min="3068" max="3068" width="16" style="2" customWidth="1"/>
    <col min="3069" max="3069" width="16.5703125" style="2" customWidth="1"/>
    <col min="3070" max="3070" width="18.42578125" style="2" customWidth="1"/>
    <col min="3071" max="3071" width="16.140625" style="2" bestFit="1" customWidth="1"/>
    <col min="3072" max="3072" width="10.85546875" style="2" bestFit="1" customWidth="1"/>
    <col min="3073" max="3073" width="15" style="2" customWidth="1"/>
    <col min="3074" max="3077" width="14.5703125" style="2" bestFit="1" customWidth="1"/>
    <col min="3078" max="3321" width="9.140625" style="2"/>
    <col min="3322" max="3322" width="9.7109375" style="2" customWidth="1"/>
    <col min="3323" max="3323" width="70.42578125" style="2" customWidth="1"/>
    <col min="3324" max="3324" width="16" style="2" customWidth="1"/>
    <col min="3325" max="3325" width="16.5703125" style="2" customWidth="1"/>
    <col min="3326" max="3326" width="18.42578125" style="2" customWidth="1"/>
    <col min="3327" max="3327" width="16.140625" style="2" bestFit="1" customWidth="1"/>
    <col min="3328" max="3328" width="10.85546875" style="2" bestFit="1" customWidth="1"/>
    <col min="3329" max="3329" width="15" style="2" customWidth="1"/>
    <col min="3330" max="3333" width="14.5703125" style="2" bestFit="1" customWidth="1"/>
    <col min="3334" max="3577" width="9.140625" style="2"/>
    <col min="3578" max="3578" width="9.7109375" style="2" customWidth="1"/>
    <col min="3579" max="3579" width="70.42578125" style="2" customWidth="1"/>
    <col min="3580" max="3580" width="16" style="2" customWidth="1"/>
    <col min="3581" max="3581" width="16.5703125" style="2" customWidth="1"/>
    <col min="3582" max="3582" width="18.42578125" style="2" customWidth="1"/>
    <col min="3583" max="3583" width="16.140625" style="2" bestFit="1" customWidth="1"/>
    <col min="3584" max="3584" width="10.85546875" style="2" bestFit="1" customWidth="1"/>
    <col min="3585" max="3585" width="15" style="2" customWidth="1"/>
    <col min="3586" max="3589" width="14.5703125" style="2" bestFit="1" customWidth="1"/>
    <col min="3590" max="3833" width="9.140625" style="2"/>
    <col min="3834" max="3834" width="9.7109375" style="2" customWidth="1"/>
    <col min="3835" max="3835" width="70.42578125" style="2" customWidth="1"/>
    <col min="3836" max="3836" width="16" style="2" customWidth="1"/>
    <col min="3837" max="3837" width="16.5703125" style="2" customWidth="1"/>
    <col min="3838" max="3838" width="18.42578125" style="2" customWidth="1"/>
    <col min="3839" max="3839" width="16.140625" style="2" bestFit="1" customWidth="1"/>
    <col min="3840" max="3840" width="10.85546875" style="2" bestFit="1" customWidth="1"/>
    <col min="3841" max="3841" width="15" style="2" customWidth="1"/>
    <col min="3842" max="3845" width="14.5703125" style="2" bestFit="1" customWidth="1"/>
    <col min="3846" max="4089" width="9.140625" style="2"/>
    <col min="4090" max="4090" width="9.7109375" style="2" customWidth="1"/>
    <col min="4091" max="4091" width="70.42578125" style="2" customWidth="1"/>
    <col min="4092" max="4092" width="16" style="2" customWidth="1"/>
    <col min="4093" max="4093" width="16.5703125" style="2" customWidth="1"/>
    <col min="4094" max="4094" width="18.42578125" style="2" customWidth="1"/>
    <col min="4095" max="4095" width="16.140625" style="2" bestFit="1" customWidth="1"/>
    <col min="4096" max="4096" width="10.85546875" style="2" bestFit="1" customWidth="1"/>
    <col min="4097" max="4097" width="15" style="2" customWidth="1"/>
    <col min="4098" max="4101" width="14.5703125" style="2" bestFit="1" customWidth="1"/>
    <col min="4102" max="4345" width="9.140625" style="2"/>
    <col min="4346" max="4346" width="9.7109375" style="2" customWidth="1"/>
    <col min="4347" max="4347" width="70.42578125" style="2" customWidth="1"/>
    <col min="4348" max="4348" width="16" style="2" customWidth="1"/>
    <col min="4349" max="4349" width="16.5703125" style="2" customWidth="1"/>
    <col min="4350" max="4350" width="18.42578125" style="2" customWidth="1"/>
    <col min="4351" max="4351" width="16.140625" style="2" bestFit="1" customWidth="1"/>
    <col min="4352" max="4352" width="10.85546875" style="2" bestFit="1" customWidth="1"/>
    <col min="4353" max="4353" width="15" style="2" customWidth="1"/>
    <col min="4354" max="4357" width="14.5703125" style="2" bestFit="1" customWidth="1"/>
    <col min="4358" max="4601" width="9.140625" style="2"/>
    <col min="4602" max="4602" width="9.7109375" style="2" customWidth="1"/>
    <col min="4603" max="4603" width="70.42578125" style="2" customWidth="1"/>
    <col min="4604" max="4604" width="16" style="2" customWidth="1"/>
    <col min="4605" max="4605" width="16.5703125" style="2" customWidth="1"/>
    <col min="4606" max="4606" width="18.42578125" style="2" customWidth="1"/>
    <col min="4607" max="4607" width="16.140625" style="2" bestFit="1" customWidth="1"/>
    <col min="4608" max="4608" width="10.85546875" style="2" bestFit="1" customWidth="1"/>
    <col min="4609" max="4609" width="15" style="2" customWidth="1"/>
    <col min="4610" max="4613" width="14.5703125" style="2" bestFit="1" customWidth="1"/>
    <col min="4614" max="4857" width="9.140625" style="2"/>
    <col min="4858" max="4858" width="9.7109375" style="2" customWidth="1"/>
    <col min="4859" max="4859" width="70.42578125" style="2" customWidth="1"/>
    <col min="4860" max="4860" width="16" style="2" customWidth="1"/>
    <col min="4861" max="4861" width="16.5703125" style="2" customWidth="1"/>
    <col min="4862" max="4862" width="18.42578125" style="2" customWidth="1"/>
    <col min="4863" max="4863" width="16.140625" style="2" bestFit="1" customWidth="1"/>
    <col min="4864" max="4864" width="10.85546875" style="2" bestFit="1" customWidth="1"/>
    <col min="4865" max="4865" width="15" style="2" customWidth="1"/>
    <col min="4866" max="4869" width="14.5703125" style="2" bestFit="1" customWidth="1"/>
    <col min="4870" max="5113" width="9.140625" style="2"/>
    <col min="5114" max="5114" width="9.7109375" style="2" customWidth="1"/>
    <col min="5115" max="5115" width="70.42578125" style="2" customWidth="1"/>
    <col min="5116" max="5116" width="16" style="2" customWidth="1"/>
    <col min="5117" max="5117" width="16.5703125" style="2" customWidth="1"/>
    <col min="5118" max="5118" width="18.42578125" style="2" customWidth="1"/>
    <col min="5119" max="5119" width="16.140625" style="2" bestFit="1" customWidth="1"/>
    <col min="5120" max="5120" width="10.85546875" style="2" bestFit="1" customWidth="1"/>
    <col min="5121" max="5121" width="15" style="2" customWidth="1"/>
    <col min="5122" max="5125" width="14.5703125" style="2" bestFit="1" customWidth="1"/>
    <col min="5126" max="5369" width="9.140625" style="2"/>
    <col min="5370" max="5370" width="9.7109375" style="2" customWidth="1"/>
    <col min="5371" max="5371" width="70.42578125" style="2" customWidth="1"/>
    <col min="5372" max="5372" width="16" style="2" customWidth="1"/>
    <col min="5373" max="5373" width="16.5703125" style="2" customWidth="1"/>
    <col min="5374" max="5374" width="18.42578125" style="2" customWidth="1"/>
    <col min="5375" max="5375" width="16.140625" style="2" bestFit="1" customWidth="1"/>
    <col min="5376" max="5376" width="10.85546875" style="2" bestFit="1" customWidth="1"/>
    <col min="5377" max="5377" width="15" style="2" customWidth="1"/>
    <col min="5378" max="5381" width="14.5703125" style="2" bestFit="1" customWidth="1"/>
    <col min="5382" max="5625" width="9.140625" style="2"/>
    <col min="5626" max="5626" width="9.7109375" style="2" customWidth="1"/>
    <col min="5627" max="5627" width="70.42578125" style="2" customWidth="1"/>
    <col min="5628" max="5628" width="16" style="2" customWidth="1"/>
    <col min="5629" max="5629" width="16.5703125" style="2" customWidth="1"/>
    <col min="5630" max="5630" width="18.42578125" style="2" customWidth="1"/>
    <col min="5631" max="5631" width="16.140625" style="2" bestFit="1" customWidth="1"/>
    <col min="5632" max="5632" width="10.85546875" style="2" bestFit="1" customWidth="1"/>
    <col min="5633" max="5633" width="15" style="2" customWidth="1"/>
    <col min="5634" max="5637" width="14.5703125" style="2" bestFit="1" customWidth="1"/>
    <col min="5638" max="5881" width="9.140625" style="2"/>
    <col min="5882" max="5882" width="9.7109375" style="2" customWidth="1"/>
    <col min="5883" max="5883" width="70.42578125" style="2" customWidth="1"/>
    <col min="5884" max="5884" width="16" style="2" customWidth="1"/>
    <col min="5885" max="5885" width="16.5703125" style="2" customWidth="1"/>
    <col min="5886" max="5886" width="18.42578125" style="2" customWidth="1"/>
    <col min="5887" max="5887" width="16.140625" style="2" bestFit="1" customWidth="1"/>
    <col min="5888" max="5888" width="10.85546875" style="2" bestFit="1" customWidth="1"/>
    <col min="5889" max="5889" width="15" style="2" customWidth="1"/>
    <col min="5890" max="5893" width="14.5703125" style="2" bestFit="1" customWidth="1"/>
    <col min="5894" max="6137" width="9.140625" style="2"/>
    <col min="6138" max="6138" width="9.7109375" style="2" customWidth="1"/>
    <col min="6139" max="6139" width="70.42578125" style="2" customWidth="1"/>
    <col min="6140" max="6140" width="16" style="2" customWidth="1"/>
    <col min="6141" max="6141" width="16.5703125" style="2" customWidth="1"/>
    <col min="6142" max="6142" width="18.42578125" style="2" customWidth="1"/>
    <col min="6143" max="6143" width="16.140625" style="2" bestFit="1" customWidth="1"/>
    <col min="6144" max="6144" width="10.85546875" style="2" bestFit="1" customWidth="1"/>
    <col min="6145" max="6145" width="15" style="2" customWidth="1"/>
    <col min="6146" max="6149" width="14.5703125" style="2" bestFit="1" customWidth="1"/>
    <col min="6150" max="6393" width="9.140625" style="2"/>
    <col min="6394" max="6394" width="9.7109375" style="2" customWidth="1"/>
    <col min="6395" max="6395" width="70.42578125" style="2" customWidth="1"/>
    <col min="6396" max="6396" width="16" style="2" customWidth="1"/>
    <col min="6397" max="6397" width="16.5703125" style="2" customWidth="1"/>
    <col min="6398" max="6398" width="18.42578125" style="2" customWidth="1"/>
    <col min="6399" max="6399" width="16.140625" style="2" bestFit="1" customWidth="1"/>
    <col min="6400" max="6400" width="10.85546875" style="2" bestFit="1" customWidth="1"/>
    <col min="6401" max="6401" width="15" style="2" customWidth="1"/>
    <col min="6402" max="6405" width="14.5703125" style="2" bestFit="1" customWidth="1"/>
    <col min="6406" max="6649" width="9.140625" style="2"/>
    <col min="6650" max="6650" width="9.7109375" style="2" customWidth="1"/>
    <col min="6651" max="6651" width="70.42578125" style="2" customWidth="1"/>
    <col min="6652" max="6652" width="16" style="2" customWidth="1"/>
    <col min="6653" max="6653" width="16.5703125" style="2" customWidth="1"/>
    <col min="6654" max="6654" width="18.42578125" style="2" customWidth="1"/>
    <col min="6655" max="6655" width="16.140625" style="2" bestFit="1" customWidth="1"/>
    <col min="6656" max="6656" width="10.85546875" style="2" bestFit="1" customWidth="1"/>
    <col min="6657" max="6657" width="15" style="2" customWidth="1"/>
    <col min="6658" max="6661" width="14.5703125" style="2" bestFit="1" customWidth="1"/>
    <col min="6662" max="6905" width="9.140625" style="2"/>
    <col min="6906" max="6906" width="9.7109375" style="2" customWidth="1"/>
    <col min="6907" max="6907" width="70.42578125" style="2" customWidth="1"/>
    <col min="6908" max="6908" width="16" style="2" customWidth="1"/>
    <col min="6909" max="6909" width="16.5703125" style="2" customWidth="1"/>
    <col min="6910" max="6910" width="18.42578125" style="2" customWidth="1"/>
    <col min="6911" max="6911" width="16.140625" style="2" bestFit="1" customWidth="1"/>
    <col min="6912" max="6912" width="10.85546875" style="2" bestFit="1" customWidth="1"/>
    <col min="6913" max="6913" width="15" style="2" customWidth="1"/>
    <col min="6914" max="6917" width="14.5703125" style="2" bestFit="1" customWidth="1"/>
    <col min="6918" max="7161" width="9.140625" style="2"/>
    <col min="7162" max="7162" width="9.7109375" style="2" customWidth="1"/>
    <col min="7163" max="7163" width="70.42578125" style="2" customWidth="1"/>
    <col min="7164" max="7164" width="16" style="2" customWidth="1"/>
    <col min="7165" max="7165" width="16.5703125" style="2" customWidth="1"/>
    <col min="7166" max="7166" width="18.42578125" style="2" customWidth="1"/>
    <col min="7167" max="7167" width="16.140625" style="2" bestFit="1" customWidth="1"/>
    <col min="7168" max="7168" width="10.85546875" style="2" bestFit="1" customWidth="1"/>
    <col min="7169" max="7169" width="15" style="2" customWidth="1"/>
    <col min="7170" max="7173" width="14.5703125" style="2" bestFit="1" customWidth="1"/>
    <col min="7174" max="7417" width="9.140625" style="2"/>
    <col min="7418" max="7418" width="9.7109375" style="2" customWidth="1"/>
    <col min="7419" max="7419" width="70.42578125" style="2" customWidth="1"/>
    <col min="7420" max="7420" width="16" style="2" customWidth="1"/>
    <col min="7421" max="7421" width="16.5703125" style="2" customWidth="1"/>
    <col min="7422" max="7422" width="18.42578125" style="2" customWidth="1"/>
    <col min="7423" max="7423" width="16.140625" style="2" bestFit="1" customWidth="1"/>
    <col min="7424" max="7424" width="10.85546875" style="2" bestFit="1" customWidth="1"/>
    <col min="7425" max="7425" width="15" style="2" customWidth="1"/>
    <col min="7426" max="7429" width="14.5703125" style="2" bestFit="1" customWidth="1"/>
    <col min="7430" max="7673" width="9.140625" style="2"/>
    <col min="7674" max="7674" width="9.7109375" style="2" customWidth="1"/>
    <col min="7675" max="7675" width="70.42578125" style="2" customWidth="1"/>
    <col min="7676" max="7676" width="16" style="2" customWidth="1"/>
    <col min="7677" max="7677" width="16.5703125" style="2" customWidth="1"/>
    <col min="7678" max="7678" width="18.42578125" style="2" customWidth="1"/>
    <col min="7679" max="7679" width="16.140625" style="2" bestFit="1" customWidth="1"/>
    <col min="7680" max="7680" width="10.85546875" style="2" bestFit="1" customWidth="1"/>
    <col min="7681" max="7681" width="15" style="2" customWidth="1"/>
    <col min="7682" max="7685" width="14.5703125" style="2" bestFit="1" customWidth="1"/>
    <col min="7686" max="7929" width="9.140625" style="2"/>
    <col min="7930" max="7930" width="9.7109375" style="2" customWidth="1"/>
    <col min="7931" max="7931" width="70.42578125" style="2" customWidth="1"/>
    <col min="7932" max="7932" width="16" style="2" customWidth="1"/>
    <col min="7933" max="7933" width="16.5703125" style="2" customWidth="1"/>
    <col min="7934" max="7934" width="18.42578125" style="2" customWidth="1"/>
    <col min="7935" max="7935" width="16.140625" style="2" bestFit="1" customWidth="1"/>
    <col min="7936" max="7936" width="10.85546875" style="2" bestFit="1" customWidth="1"/>
    <col min="7937" max="7937" width="15" style="2" customWidth="1"/>
    <col min="7938" max="7941" width="14.5703125" style="2" bestFit="1" customWidth="1"/>
    <col min="7942" max="8185" width="9.140625" style="2"/>
    <col min="8186" max="8186" width="9.7109375" style="2" customWidth="1"/>
    <col min="8187" max="8187" width="70.42578125" style="2" customWidth="1"/>
    <col min="8188" max="8188" width="16" style="2" customWidth="1"/>
    <col min="8189" max="8189" width="16.5703125" style="2" customWidth="1"/>
    <col min="8190" max="8190" width="18.42578125" style="2" customWidth="1"/>
    <col min="8191" max="8191" width="16.140625" style="2" bestFit="1" customWidth="1"/>
    <col min="8192" max="8192" width="10.85546875" style="2" bestFit="1" customWidth="1"/>
    <col min="8193" max="8193" width="15" style="2" customWidth="1"/>
    <col min="8194" max="8197" width="14.5703125" style="2" bestFit="1" customWidth="1"/>
    <col min="8198" max="8441" width="9.140625" style="2"/>
    <col min="8442" max="8442" width="9.7109375" style="2" customWidth="1"/>
    <col min="8443" max="8443" width="70.42578125" style="2" customWidth="1"/>
    <col min="8444" max="8444" width="16" style="2" customWidth="1"/>
    <col min="8445" max="8445" width="16.5703125" style="2" customWidth="1"/>
    <col min="8446" max="8446" width="18.42578125" style="2" customWidth="1"/>
    <col min="8447" max="8447" width="16.140625" style="2" bestFit="1" customWidth="1"/>
    <col min="8448" max="8448" width="10.85546875" style="2" bestFit="1" customWidth="1"/>
    <col min="8449" max="8449" width="15" style="2" customWidth="1"/>
    <col min="8450" max="8453" width="14.5703125" style="2" bestFit="1" customWidth="1"/>
    <col min="8454" max="8697" width="9.140625" style="2"/>
    <col min="8698" max="8698" width="9.7109375" style="2" customWidth="1"/>
    <col min="8699" max="8699" width="70.42578125" style="2" customWidth="1"/>
    <col min="8700" max="8700" width="16" style="2" customWidth="1"/>
    <col min="8701" max="8701" width="16.5703125" style="2" customWidth="1"/>
    <col min="8702" max="8702" width="18.42578125" style="2" customWidth="1"/>
    <col min="8703" max="8703" width="16.140625" style="2" bestFit="1" customWidth="1"/>
    <col min="8704" max="8704" width="10.85546875" style="2" bestFit="1" customWidth="1"/>
    <col min="8705" max="8705" width="15" style="2" customWidth="1"/>
    <col min="8706" max="8709" width="14.5703125" style="2" bestFit="1" customWidth="1"/>
    <col min="8710" max="8953" width="9.140625" style="2"/>
    <col min="8954" max="8954" width="9.7109375" style="2" customWidth="1"/>
    <col min="8955" max="8955" width="70.42578125" style="2" customWidth="1"/>
    <col min="8956" max="8956" width="16" style="2" customWidth="1"/>
    <col min="8957" max="8957" width="16.5703125" style="2" customWidth="1"/>
    <col min="8958" max="8958" width="18.42578125" style="2" customWidth="1"/>
    <col min="8959" max="8959" width="16.140625" style="2" bestFit="1" customWidth="1"/>
    <col min="8960" max="8960" width="10.85546875" style="2" bestFit="1" customWidth="1"/>
    <col min="8961" max="8961" width="15" style="2" customWidth="1"/>
    <col min="8962" max="8965" width="14.5703125" style="2" bestFit="1" customWidth="1"/>
    <col min="8966" max="9209" width="9.140625" style="2"/>
    <col min="9210" max="9210" width="9.7109375" style="2" customWidth="1"/>
    <col min="9211" max="9211" width="70.42578125" style="2" customWidth="1"/>
    <col min="9212" max="9212" width="16" style="2" customWidth="1"/>
    <col min="9213" max="9213" width="16.5703125" style="2" customWidth="1"/>
    <col min="9214" max="9214" width="18.42578125" style="2" customWidth="1"/>
    <col min="9215" max="9215" width="16.140625" style="2" bestFit="1" customWidth="1"/>
    <col min="9216" max="9216" width="10.85546875" style="2" bestFit="1" customWidth="1"/>
    <col min="9217" max="9217" width="15" style="2" customWidth="1"/>
    <col min="9218" max="9221" width="14.5703125" style="2" bestFit="1" customWidth="1"/>
    <col min="9222" max="9465" width="9.140625" style="2"/>
    <col min="9466" max="9466" width="9.7109375" style="2" customWidth="1"/>
    <col min="9467" max="9467" width="70.42578125" style="2" customWidth="1"/>
    <col min="9468" max="9468" width="16" style="2" customWidth="1"/>
    <col min="9469" max="9469" width="16.5703125" style="2" customWidth="1"/>
    <col min="9470" max="9470" width="18.42578125" style="2" customWidth="1"/>
    <col min="9471" max="9471" width="16.140625" style="2" bestFit="1" customWidth="1"/>
    <col min="9472" max="9472" width="10.85546875" style="2" bestFit="1" customWidth="1"/>
    <col min="9473" max="9473" width="15" style="2" customWidth="1"/>
    <col min="9474" max="9477" width="14.5703125" style="2" bestFit="1" customWidth="1"/>
    <col min="9478" max="9721" width="9.140625" style="2"/>
    <col min="9722" max="9722" width="9.7109375" style="2" customWidth="1"/>
    <col min="9723" max="9723" width="70.42578125" style="2" customWidth="1"/>
    <col min="9724" max="9724" width="16" style="2" customWidth="1"/>
    <col min="9725" max="9725" width="16.5703125" style="2" customWidth="1"/>
    <col min="9726" max="9726" width="18.42578125" style="2" customWidth="1"/>
    <col min="9727" max="9727" width="16.140625" style="2" bestFit="1" customWidth="1"/>
    <col min="9728" max="9728" width="10.85546875" style="2" bestFit="1" customWidth="1"/>
    <col min="9729" max="9729" width="15" style="2" customWidth="1"/>
    <col min="9730" max="9733" width="14.5703125" style="2" bestFit="1" customWidth="1"/>
    <col min="9734" max="9977" width="9.140625" style="2"/>
    <col min="9978" max="9978" width="9.7109375" style="2" customWidth="1"/>
    <col min="9979" max="9979" width="70.42578125" style="2" customWidth="1"/>
    <col min="9980" max="9980" width="16" style="2" customWidth="1"/>
    <col min="9981" max="9981" width="16.5703125" style="2" customWidth="1"/>
    <col min="9982" max="9982" width="18.42578125" style="2" customWidth="1"/>
    <col min="9983" max="9983" width="16.140625" style="2" bestFit="1" customWidth="1"/>
    <col min="9984" max="9984" width="10.85546875" style="2" bestFit="1" customWidth="1"/>
    <col min="9985" max="9985" width="15" style="2" customWidth="1"/>
    <col min="9986" max="9989" width="14.5703125" style="2" bestFit="1" customWidth="1"/>
    <col min="9990" max="10233" width="9.140625" style="2"/>
    <col min="10234" max="10234" width="9.7109375" style="2" customWidth="1"/>
    <col min="10235" max="10235" width="70.42578125" style="2" customWidth="1"/>
    <col min="10236" max="10236" width="16" style="2" customWidth="1"/>
    <col min="10237" max="10237" width="16.5703125" style="2" customWidth="1"/>
    <col min="10238" max="10238" width="18.42578125" style="2" customWidth="1"/>
    <col min="10239" max="10239" width="16.140625" style="2" bestFit="1" customWidth="1"/>
    <col min="10240" max="10240" width="10.85546875" style="2" bestFit="1" customWidth="1"/>
    <col min="10241" max="10241" width="15" style="2" customWidth="1"/>
    <col min="10242" max="10245" width="14.5703125" style="2" bestFit="1" customWidth="1"/>
    <col min="10246" max="10489" width="9.140625" style="2"/>
    <col min="10490" max="10490" width="9.7109375" style="2" customWidth="1"/>
    <col min="10491" max="10491" width="70.42578125" style="2" customWidth="1"/>
    <col min="10492" max="10492" width="16" style="2" customWidth="1"/>
    <col min="10493" max="10493" width="16.5703125" style="2" customWidth="1"/>
    <col min="10494" max="10494" width="18.42578125" style="2" customWidth="1"/>
    <col min="10495" max="10495" width="16.140625" style="2" bestFit="1" customWidth="1"/>
    <col min="10496" max="10496" width="10.85546875" style="2" bestFit="1" customWidth="1"/>
    <col min="10497" max="10497" width="15" style="2" customWidth="1"/>
    <col min="10498" max="10501" width="14.5703125" style="2" bestFit="1" customWidth="1"/>
    <col min="10502" max="10745" width="9.140625" style="2"/>
    <col min="10746" max="10746" width="9.7109375" style="2" customWidth="1"/>
    <col min="10747" max="10747" width="70.42578125" style="2" customWidth="1"/>
    <col min="10748" max="10748" width="16" style="2" customWidth="1"/>
    <col min="10749" max="10749" width="16.5703125" style="2" customWidth="1"/>
    <col min="10750" max="10750" width="18.42578125" style="2" customWidth="1"/>
    <col min="10751" max="10751" width="16.140625" style="2" bestFit="1" customWidth="1"/>
    <col min="10752" max="10752" width="10.85546875" style="2" bestFit="1" customWidth="1"/>
    <col min="10753" max="10753" width="15" style="2" customWidth="1"/>
    <col min="10754" max="10757" width="14.5703125" style="2" bestFit="1" customWidth="1"/>
    <col min="10758" max="11001" width="9.140625" style="2"/>
    <col min="11002" max="11002" width="9.7109375" style="2" customWidth="1"/>
    <col min="11003" max="11003" width="70.42578125" style="2" customWidth="1"/>
    <col min="11004" max="11004" width="16" style="2" customWidth="1"/>
    <col min="11005" max="11005" width="16.5703125" style="2" customWidth="1"/>
    <col min="11006" max="11006" width="18.42578125" style="2" customWidth="1"/>
    <col min="11007" max="11007" width="16.140625" style="2" bestFit="1" customWidth="1"/>
    <col min="11008" max="11008" width="10.85546875" style="2" bestFit="1" customWidth="1"/>
    <col min="11009" max="11009" width="15" style="2" customWidth="1"/>
    <col min="11010" max="11013" width="14.5703125" style="2" bestFit="1" customWidth="1"/>
    <col min="11014" max="11257" width="9.140625" style="2"/>
    <col min="11258" max="11258" width="9.7109375" style="2" customWidth="1"/>
    <col min="11259" max="11259" width="70.42578125" style="2" customWidth="1"/>
    <col min="11260" max="11260" width="16" style="2" customWidth="1"/>
    <col min="11261" max="11261" width="16.5703125" style="2" customWidth="1"/>
    <col min="11262" max="11262" width="18.42578125" style="2" customWidth="1"/>
    <col min="11263" max="11263" width="16.140625" style="2" bestFit="1" customWidth="1"/>
    <col min="11264" max="11264" width="10.85546875" style="2" bestFit="1" customWidth="1"/>
    <col min="11265" max="11265" width="15" style="2" customWidth="1"/>
    <col min="11266" max="11269" width="14.5703125" style="2" bestFit="1" customWidth="1"/>
    <col min="11270" max="11513" width="9.140625" style="2"/>
    <col min="11514" max="11514" width="9.7109375" style="2" customWidth="1"/>
    <col min="11515" max="11515" width="70.42578125" style="2" customWidth="1"/>
    <col min="11516" max="11516" width="16" style="2" customWidth="1"/>
    <col min="11517" max="11517" width="16.5703125" style="2" customWidth="1"/>
    <col min="11518" max="11518" width="18.42578125" style="2" customWidth="1"/>
    <col min="11519" max="11519" width="16.140625" style="2" bestFit="1" customWidth="1"/>
    <col min="11520" max="11520" width="10.85546875" style="2" bestFit="1" customWidth="1"/>
    <col min="11521" max="11521" width="15" style="2" customWidth="1"/>
    <col min="11522" max="11525" width="14.5703125" style="2" bestFit="1" customWidth="1"/>
    <col min="11526" max="11769" width="9.140625" style="2"/>
    <col min="11770" max="11770" width="9.7109375" style="2" customWidth="1"/>
    <col min="11771" max="11771" width="70.42578125" style="2" customWidth="1"/>
    <col min="11772" max="11772" width="16" style="2" customWidth="1"/>
    <col min="11773" max="11773" width="16.5703125" style="2" customWidth="1"/>
    <col min="11774" max="11774" width="18.42578125" style="2" customWidth="1"/>
    <col min="11775" max="11775" width="16.140625" style="2" bestFit="1" customWidth="1"/>
    <col min="11776" max="11776" width="10.85546875" style="2" bestFit="1" customWidth="1"/>
    <col min="11777" max="11777" width="15" style="2" customWidth="1"/>
    <col min="11778" max="11781" width="14.5703125" style="2" bestFit="1" customWidth="1"/>
    <col min="11782" max="12025" width="9.140625" style="2"/>
    <col min="12026" max="12026" width="9.7109375" style="2" customWidth="1"/>
    <col min="12027" max="12027" width="70.42578125" style="2" customWidth="1"/>
    <col min="12028" max="12028" width="16" style="2" customWidth="1"/>
    <col min="12029" max="12029" width="16.5703125" style="2" customWidth="1"/>
    <col min="12030" max="12030" width="18.42578125" style="2" customWidth="1"/>
    <col min="12031" max="12031" width="16.140625" style="2" bestFit="1" customWidth="1"/>
    <col min="12032" max="12032" width="10.85546875" style="2" bestFit="1" customWidth="1"/>
    <col min="12033" max="12033" width="15" style="2" customWidth="1"/>
    <col min="12034" max="12037" width="14.5703125" style="2" bestFit="1" customWidth="1"/>
    <col min="12038" max="12281" width="9.140625" style="2"/>
    <col min="12282" max="12282" width="9.7109375" style="2" customWidth="1"/>
    <col min="12283" max="12283" width="70.42578125" style="2" customWidth="1"/>
    <col min="12284" max="12284" width="16" style="2" customWidth="1"/>
    <col min="12285" max="12285" width="16.5703125" style="2" customWidth="1"/>
    <col min="12286" max="12286" width="18.42578125" style="2" customWidth="1"/>
    <col min="12287" max="12287" width="16.140625" style="2" bestFit="1" customWidth="1"/>
    <col min="12288" max="12288" width="10.85546875" style="2" bestFit="1" customWidth="1"/>
    <col min="12289" max="12289" width="15" style="2" customWidth="1"/>
    <col min="12290" max="12293" width="14.5703125" style="2" bestFit="1" customWidth="1"/>
    <col min="12294" max="12537" width="9.140625" style="2"/>
    <col min="12538" max="12538" width="9.7109375" style="2" customWidth="1"/>
    <col min="12539" max="12539" width="70.42578125" style="2" customWidth="1"/>
    <col min="12540" max="12540" width="16" style="2" customWidth="1"/>
    <col min="12541" max="12541" width="16.5703125" style="2" customWidth="1"/>
    <col min="12542" max="12542" width="18.42578125" style="2" customWidth="1"/>
    <col min="12543" max="12543" width="16.140625" style="2" bestFit="1" customWidth="1"/>
    <col min="12544" max="12544" width="10.85546875" style="2" bestFit="1" customWidth="1"/>
    <col min="12545" max="12545" width="15" style="2" customWidth="1"/>
    <col min="12546" max="12549" width="14.5703125" style="2" bestFit="1" customWidth="1"/>
    <col min="12550" max="12793" width="9.140625" style="2"/>
    <col min="12794" max="12794" width="9.7109375" style="2" customWidth="1"/>
    <col min="12795" max="12795" width="70.42578125" style="2" customWidth="1"/>
    <col min="12796" max="12796" width="16" style="2" customWidth="1"/>
    <col min="12797" max="12797" width="16.5703125" style="2" customWidth="1"/>
    <col min="12798" max="12798" width="18.42578125" style="2" customWidth="1"/>
    <col min="12799" max="12799" width="16.140625" style="2" bestFit="1" customWidth="1"/>
    <col min="12800" max="12800" width="10.85546875" style="2" bestFit="1" customWidth="1"/>
    <col min="12801" max="12801" width="15" style="2" customWidth="1"/>
    <col min="12802" max="12805" width="14.5703125" style="2" bestFit="1" customWidth="1"/>
    <col min="12806" max="13049" width="9.140625" style="2"/>
    <col min="13050" max="13050" width="9.7109375" style="2" customWidth="1"/>
    <col min="13051" max="13051" width="70.42578125" style="2" customWidth="1"/>
    <col min="13052" max="13052" width="16" style="2" customWidth="1"/>
    <col min="13053" max="13053" width="16.5703125" style="2" customWidth="1"/>
    <col min="13054" max="13054" width="18.42578125" style="2" customWidth="1"/>
    <col min="13055" max="13055" width="16.140625" style="2" bestFit="1" customWidth="1"/>
    <col min="13056" max="13056" width="10.85546875" style="2" bestFit="1" customWidth="1"/>
    <col min="13057" max="13057" width="15" style="2" customWidth="1"/>
    <col min="13058" max="13061" width="14.5703125" style="2" bestFit="1" customWidth="1"/>
    <col min="13062" max="13305" width="9.140625" style="2"/>
    <col min="13306" max="13306" width="9.7109375" style="2" customWidth="1"/>
    <col min="13307" max="13307" width="70.42578125" style="2" customWidth="1"/>
    <col min="13308" max="13308" width="16" style="2" customWidth="1"/>
    <col min="13309" max="13309" width="16.5703125" style="2" customWidth="1"/>
    <col min="13310" max="13310" width="18.42578125" style="2" customWidth="1"/>
    <col min="13311" max="13311" width="16.140625" style="2" bestFit="1" customWidth="1"/>
    <col min="13312" max="13312" width="10.85546875" style="2" bestFit="1" customWidth="1"/>
    <col min="13313" max="13313" width="15" style="2" customWidth="1"/>
    <col min="13314" max="13317" width="14.5703125" style="2" bestFit="1" customWidth="1"/>
    <col min="13318" max="13561" width="9.140625" style="2"/>
    <col min="13562" max="13562" width="9.7109375" style="2" customWidth="1"/>
    <col min="13563" max="13563" width="70.42578125" style="2" customWidth="1"/>
    <col min="13564" max="13564" width="16" style="2" customWidth="1"/>
    <col min="13565" max="13565" width="16.5703125" style="2" customWidth="1"/>
    <col min="13566" max="13566" width="18.42578125" style="2" customWidth="1"/>
    <col min="13567" max="13567" width="16.140625" style="2" bestFit="1" customWidth="1"/>
    <col min="13568" max="13568" width="10.85546875" style="2" bestFit="1" customWidth="1"/>
    <col min="13569" max="13569" width="15" style="2" customWidth="1"/>
    <col min="13570" max="13573" width="14.5703125" style="2" bestFit="1" customWidth="1"/>
    <col min="13574" max="13817" width="9.140625" style="2"/>
    <col min="13818" max="13818" width="9.7109375" style="2" customWidth="1"/>
    <col min="13819" max="13819" width="70.42578125" style="2" customWidth="1"/>
    <col min="13820" max="13820" width="16" style="2" customWidth="1"/>
    <col min="13821" max="13821" width="16.5703125" style="2" customWidth="1"/>
    <col min="13822" max="13822" width="18.42578125" style="2" customWidth="1"/>
    <col min="13823" max="13823" width="16.140625" style="2" bestFit="1" customWidth="1"/>
    <col min="13824" max="13824" width="10.85546875" style="2" bestFit="1" customWidth="1"/>
    <col min="13825" max="13825" width="15" style="2" customWidth="1"/>
    <col min="13826" max="13829" width="14.5703125" style="2" bestFit="1" customWidth="1"/>
    <col min="13830" max="14073" width="9.140625" style="2"/>
    <col min="14074" max="14074" width="9.7109375" style="2" customWidth="1"/>
    <col min="14075" max="14075" width="70.42578125" style="2" customWidth="1"/>
    <col min="14076" max="14076" width="16" style="2" customWidth="1"/>
    <col min="14077" max="14077" width="16.5703125" style="2" customWidth="1"/>
    <col min="14078" max="14078" width="18.42578125" style="2" customWidth="1"/>
    <col min="14079" max="14079" width="16.140625" style="2" bestFit="1" customWidth="1"/>
    <col min="14080" max="14080" width="10.85546875" style="2" bestFit="1" customWidth="1"/>
    <col min="14081" max="14081" width="15" style="2" customWidth="1"/>
    <col min="14082" max="14085" width="14.5703125" style="2" bestFit="1" customWidth="1"/>
    <col min="14086" max="14329" width="9.140625" style="2"/>
    <col min="14330" max="14330" width="9.7109375" style="2" customWidth="1"/>
    <col min="14331" max="14331" width="70.42578125" style="2" customWidth="1"/>
    <col min="14332" max="14332" width="16" style="2" customWidth="1"/>
    <col min="14333" max="14333" width="16.5703125" style="2" customWidth="1"/>
    <col min="14334" max="14334" width="18.42578125" style="2" customWidth="1"/>
    <col min="14335" max="14335" width="16.140625" style="2" bestFit="1" customWidth="1"/>
    <col min="14336" max="14336" width="10.85546875" style="2" bestFit="1" customWidth="1"/>
    <col min="14337" max="14337" width="15" style="2" customWidth="1"/>
    <col min="14338" max="14341" width="14.5703125" style="2" bestFit="1" customWidth="1"/>
    <col min="14342" max="14585" width="9.140625" style="2"/>
    <col min="14586" max="14586" width="9.7109375" style="2" customWidth="1"/>
    <col min="14587" max="14587" width="70.42578125" style="2" customWidth="1"/>
    <col min="14588" max="14588" width="16" style="2" customWidth="1"/>
    <col min="14589" max="14589" width="16.5703125" style="2" customWidth="1"/>
    <col min="14590" max="14590" width="18.42578125" style="2" customWidth="1"/>
    <col min="14591" max="14591" width="16.140625" style="2" bestFit="1" customWidth="1"/>
    <col min="14592" max="14592" width="10.85546875" style="2" bestFit="1" customWidth="1"/>
    <col min="14593" max="14593" width="15" style="2" customWidth="1"/>
    <col min="14594" max="14597" width="14.5703125" style="2" bestFit="1" customWidth="1"/>
    <col min="14598" max="14841" width="9.140625" style="2"/>
    <col min="14842" max="14842" width="9.7109375" style="2" customWidth="1"/>
    <col min="14843" max="14843" width="70.42578125" style="2" customWidth="1"/>
    <col min="14844" max="14844" width="16" style="2" customWidth="1"/>
    <col min="14845" max="14845" width="16.5703125" style="2" customWidth="1"/>
    <col min="14846" max="14846" width="18.42578125" style="2" customWidth="1"/>
    <col min="14847" max="14847" width="16.140625" style="2" bestFit="1" customWidth="1"/>
    <col min="14848" max="14848" width="10.85546875" style="2" bestFit="1" customWidth="1"/>
    <col min="14849" max="14849" width="15" style="2" customWidth="1"/>
    <col min="14850" max="14853" width="14.5703125" style="2" bestFit="1" customWidth="1"/>
    <col min="14854" max="15097" width="9.140625" style="2"/>
    <col min="15098" max="15098" width="9.7109375" style="2" customWidth="1"/>
    <col min="15099" max="15099" width="70.42578125" style="2" customWidth="1"/>
    <col min="15100" max="15100" width="16" style="2" customWidth="1"/>
    <col min="15101" max="15101" width="16.5703125" style="2" customWidth="1"/>
    <col min="15102" max="15102" width="18.42578125" style="2" customWidth="1"/>
    <col min="15103" max="15103" width="16.140625" style="2" bestFit="1" customWidth="1"/>
    <col min="15104" max="15104" width="10.85546875" style="2" bestFit="1" customWidth="1"/>
    <col min="15105" max="15105" width="15" style="2" customWidth="1"/>
    <col min="15106" max="15109" width="14.5703125" style="2" bestFit="1" customWidth="1"/>
    <col min="15110" max="15353" width="9.140625" style="2"/>
    <col min="15354" max="15354" width="9.7109375" style="2" customWidth="1"/>
    <col min="15355" max="15355" width="70.42578125" style="2" customWidth="1"/>
    <col min="15356" max="15356" width="16" style="2" customWidth="1"/>
    <col min="15357" max="15357" width="16.5703125" style="2" customWidth="1"/>
    <col min="15358" max="15358" width="18.42578125" style="2" customWidth="1"/>
    <col min="15359" max="15359" width="16.140625" style="2" bestFit="1" customWidth="1"/>
    <col min="15360" max="15360" width="10.85546875" style="2" bestFit="1" customWidth="1"/>
    <col min="15361" max="15361" width="15" style="2" customWidth="1"/>
    <col min="15362" max="15365" width="14.5703125" style="2" bestFit="1" customWidth="1"/>
    <col min="15366" max="15609" width="9.140625" style="2"/>
    <col min="15610" max="15610" width="9.7109375" style="2" customWidth="1"/>
    <col min="15611" max="15611" width="70.42578125" style="2" customWidth="1"/>
    <col min="15612" max="15612" width="16" style="2" customWidth="1"/>
    <col min="15613" max="15613" width="16.5703125" style="2" customWidth="1"/>
    <col min="15614" max="15614" width="18.42578125" style="2" customWidth="1"/>
    <col min="15615" max="15615" width="16.140625" style="2" bestFit="1" customWidth="1"/>
    <col min="15616" max="15616" width="10.85546875" style="2" bestFit="1" customWidth="1"/>
    <col min="15617" max="15617" width="15" style="2" customWidth="1"/>
    <col min="15618" max="15621" width="14.5703125" style="2" bestFit="1" customWidth="1"/>
    <col min="15622" max="15865" width="9.140625" style="2"/>
    <col min="15866" max="15866" width="9.7109375" style="2" customWidth="1"/>
    <col min="15867" max="15867" width="70.42578125" style="2" customWidth="1"/>
    <col min="15868" max="15868" width="16" style="2" customWidth="1"/>
    <col min="15869" max="15869" width="16.5703125" style="2" customWidth="1"/>
    <col min="15870" max="15870" width="18.42578125" style="2" customWidth="1"/>
    <col min="15871" max="15871" width="16.140625" style="2" bestFit="1" customWidth="1"/>
    <col min="15872" max="15872" width="10.85546875" style="2" bestFit="1" customWidth="1"/>
    <col min="15873" max="15873" width="15" style="2" customWidth="1"/>
    <col min="15874" max="15877" width="14.5703125" style="2" bestFit="1" customWidth="1"/>
    <col min="15878" max="16121" width="9.140625" style="2"/>
    <col min="16122" max="16122" width="9.7109375" style="2" customWidth="1"/>
    <col min="16123" max="16123" width="70.42578125" style="2" customWidth="1"/>
    <col min="16124" max="16124" width="16" style="2" customWidth="1"/>
    <col min="16125" max="16125" width="16.5703125" style="2" customWidth="1"/>
    <col min="16126" max="16126" width="18.42578125" style="2" customWidth="1"/>
    <col min="16127" max="16127" width="16.140625" style="2" bestFit="1" customWidth="1"/>
    <col min="16128" max="16128" width="10.85546875" style="2" bestFit="1" customWidth="1"/>
    <col min="16129" max="16129" width="15" style="2" customWidth="1"/>
    <col min="16130" max="16133" width="14.5703125" style="2" bestFit="1" customWidth="1"/>
    <col min="16134" max="16384" width="9.140625" style="2"/>
  </cols>
  <sheetData>
    <row r="1" spans="1:8" ht="15.75" customHeight="1" x14ac:dyDescent="0.25">
      <c r="A1" s="257"/>
      <c r="B1" s="258" t="s">
        <v>237</v>
      </c>
      <c r="C1" s="255"/>
      <c r="D1" s="285" t="s">
        <v>0</v>
      </c>
      <c r="E1" s="286"/>
      <c r="F1" s="287"/>
      <c r="G1" s="1"/>
    </row>
    <row r="2" spans="1:8" ht="15.75" customHeight="1" x14ac:dyDescent="0.25">
      <c r="A2" s="259"/>
      <c r="B2" s="260"/>
      <c r="C2" s="4"/>
      <c r="D2" s="288"/>
      <c r="E2" s="289"/>
      <c r="F2" s="290"/>
      <c r="G2" s="1"/>
    </row>
    <row r="3" spans="1:8" ht="15.75" customHeight="1" thickBot="1" x14ac:dyDescent="0.3">
      <c r="A3" s="259"/>
      <c r="B3" s="260" t="s">
        <v>238</v>
      </c>
      <c r="C3" s="4"/>
      <c r="D3" s="291"/>
      <c r="E3" s="292"/>
      <c r="F3" s="293"/>
      <c r="G3" s="1"/>
    </row>
    <row r="4" spans="1:8" ht="15.75" customHeight="1" thickBot="1" x14ac:dyDescent="0.3">
      <c r="A4" s="3"/>
      <c r="B4" s="261"/>
      <c r="C4" s="4"/>
      <c r="D4" s="5"/>
      <c r="E4" s="5"/>
      <c r="F4" s="6"/>
      <c r="G4" s="1"/>
      <c r="H4" s="5"/>
    </row>
    <row r="5" spans="1:8" ht="15.75" customHeight="1" x14ac:dyDescent="0.25">
      <c r="A5" s="3"/>
      <c r="B5" s="261" t="s">
        <v>239</v>
      </c>
      <c r="C5" s="4"/>
      <c r="D5" s="294" t="s">
        <v>244</v>
      </c>
      <c r="E5" s="295"/>
      <c r="F5" s="296"/>
      <c r="G5" s="1"/>
      <c r="H5" s="5"/>
    </row>
    <row r="6" spans="1:8" ht="16.5" thickBot="1" x14ac:dyDescent="0.3">
      <c r="A6" s="3"/>
      <c r="B6" s="261"/>
      <c r="C6" s="4"/>
      <c r="D6" s="297"/>
      <c r="E6" s="298"/>
      <c r="F6" s="299"/>
      <c r="G6" s="1"/>
      <c r="H6" s="5"/>
    </row>
    <row r="7" spans="1:8" ht="15.75" customHeight="1" x14ac:dyDescent="0.25">
      <c r="A7" s="3"/>
      <c r="B7" s="261" t="s">
        <v>240</v>
      </c>
      <c r="C7" s="4"/>
      <c r="D7" s="5"/>
      <c r="E7" s="5"/>
      <c r="F7" s="6"/>
      <c r="G7" s="1"/>
      <c r="H7" s="5"/>
    </row>
    <row r="8" spans="1:8" ht="15.75" customHeight="1" x14ac:dyDescent="0.25">
      <c r="A8" s="3"/>
      <c r="B8" s="261"/>
      <c r="C8" s="4"/>
      <c r="D8" s="5"/>
      <c r="E8" s="5"/>
      <c r="F8" s="6"/>
      <c r="G8" s="1"/>
      <c r="H8" s="5"/>
    </row>
    <row r="9" spans="1:8" ht="15.75" customHeight="1" x14ac:dyDescent="0.25">
      <c r="A9" s="262"/>
      <c r="B9" s="261" t="s">
        <v>241</v>
      </c>
      <c r="C9" s="256"/>
      <c r="D9" s="5"/>
      <c r="E9" s="5"/>
      <c r="F9" s="6"/>
      <c r="G9" s="1"/>
      <c r="H9" s="5"/>
    </row>
    <row r="10" spans="1:8" ht="21.75" customHeight="1" x14ac:dyDescent="0.25">
      <c r="A10" s="259"/>
      <c r="B10" s="260"/>
      <c r="C10" s="4"/>
      <c r="D10" s="5"/>
      <c r="E10" s="5"/>
      <c r="F10" s="6"/>
      <c r="G10" s="1"/>
      <c r="H10" s="5"/>
    </row>
    <row r="11" spans="1:8" ht="18" customHeight="1" x14ac:dyDescent="0.25">
      <c r="A11" s="259"/>
      <c r="B11" s="263" t="s">
        <v>242</v>
      </c>
      <c r="C11" s="4"/>
      <c r="D11" s="5"/>
      <c r="E11" s="5"/>
      <c r="F11" s="6"/>
      <c r="G11" s="1"/>
      <c r="H11" s="5"/>
    </row>
    <row r="12" spans="1:8" ht="21" customHeight="1" x14ac:dyDescent="0.25">
      <c r="A12" s="259"/>
      <c r="B12" s="260"/>
      <c r="C12" s="4"/>
      <c r="D12" s="5"/>
      <c r="E12" s="5"/>
      <c r="F12" s="6"/>
      <c r="G12" s="1"/>
      <c r="H12" s="5"/>
    </row>
    <row r="13" spans="1:8" x14ac:dyDescent="0.25">
      <c r="A13" s="259"/>
      <c r="B13" s="260" t="s">
        <v>243</v>
      </c>
      <c r="C13" s="4"/>
      <c r="D13" s="5"/>
      <c r="E13" s="5"/>
      <c r="F13" s="6"/>
      <c r="G13" s="1"/>
      <c r="H13" s="5"/>
    </row>
    <row r="14" spans="1:8" ht="16.5" thickBot="1" x14ac:dyDescent="0.3">
      <c r="A14" s="259"/>
      <c r="B14" s="264"/>
      <c r="C14" s="4"/>
      <c r="D14" s="5"/>
      <c r="E14" s="5"/>
      <c r="F14" s="6"/>
      <c r="G14" s="1"/>
      <c r="H14" s="5"/>
    </row>
    <row r="15" spans="1:8" ht="18" customHeight="1" thickBot="1" x14ac:dyDescent="0.3">
      <c r="A15" s="259"/>
      <c r="B15" s="265"/>
      <c r="C15" s="4"/>
      <c r="D15" s="5"/>
      <c r="E15" s="5"/>
      <c r="F15" s="6"/>
      <c r="G15" s="1"/>
      <c r="H15" s="5"/>
    </row>
    <row r="16" spans="1:8" ht="20.25" customHeight="1" x14ac:dyDescent="0.25">
      <c r="A16" s="259"/>
      <c r="B16" s="276" t="s">
        <v>245</v>
      </c>
      <c r="C16" s="277"/>
      <c r="D16" s="277"/>
      <c r="E16" s="277"/>
      <c r="F16" s="278"/>
      <c r="G16" s="1"/>
      <c r="H16" s="5"/>
    </row>
    <row r="17" spans="1:8" ht="13.5" customHeight="1" x14ac:dyDescent="0.25">
      <c r="A17" s="259"/>
      <c r="B17" s="279"/>
      <c r="C17" s="280"/>
      <c r="D17" s="280"/>
      <c r="E17" s="280"/>
      <c r="F17" s="281"/>
      <c r="G17" s="1"/>
      <c r="H17" s="5"/>
    </row>
    <row r="18" spans="1:8" x14ac:dyDescent="0.25">
      <c r="A18" s="259"/>
      <c r="B18" s="279"/>
      <c r="C18" s="280"/>
      <c r="D18" s="280"/>
      <c r="E18" s="280"/>
      <c r="F18" s="281"/>
      <c r="G18" s="1"/>
      <c r="H18" s="5"/>
    </row>
    <row r="19" spans="1:8" ht="16.5" thickBot="1" x14ac:dyDescent="0.3">
      <c r="A19" s="266"/>
      <c r="B19" s="282"/>
      <c r="C19" s="283"/>
      <c r="D19" s="283"/>
      <c r="E19" s="283"/>
      <c r="F19" s="284"/>
      <c r="G19" s="1"/>
      <c r="H19" s="5"/>
    </row>
    <row r="20" spans="1:8" ht="16.5" thickBot="1" x14ac:dyDescent="0.3">
      <c r="A20" s="7"/>
      <c r="B20" s="7"/>
      <c r="C20" s="8"/>
      <c r="D20" s="5"/>
      <c r="E20" s="9"/>
      <c r="F20" s="10"/>
    </row>
    <row r="21" spans="1:8" ht="16.5" thickBot="1" x14ac:dyDescent="0.3">
      <c r="A21" s="7"/>
      <c r="B21" s="309" t="s">
        <v>236</v>
      </c>
      <c r="C21" s="310"/>
      <c r="D21" s="310"/>
      <c r="E21" s="310"/>
      <c r="F21" s="311"/>
    </row>
    <row r="22" spans="1:8" x14ac:dyDescent="0.25">
      <c r="A22" s="7"/>
      <c r="B22" s="7"/>
      <c r="C22" s="7"/>
      <c r="D22" s="7"/>
      <c r="E22" s="7"/>
      <c r="F22" s="7"/>
    </row>
    <row r="23" spans="1:8" ht="16.5" thickBot="1" x14ac:dyDescent="0.3">
      <c r="A23" s="11"/>
    </row>
    <row r="24" spans="1:8" x14ac:dyDescent="0.25">
      <c r="A24" s="303" t="s">
        <v>1</v>
      </c>
      <c r="B24" s="304"/>
      <c r="C24" s="304"/>
      <c r="D24" s="304"/>
      <c r="E24" s="304"/>
      <c r="F24" s="305"/>
    </row>
    <row r="25" spans="1:8" ht="16.5" thickBot="1" x14ac:dyDescent="0.3">
      <c r="A25" s="300" t="s">
        <v>205</v>
      </c>
      <c r="B25" s="301"/>
      <c r="C25" s="301"/>
      <c r="D25" s="301"/>
      <c r="E25" s="301"/>
      <c r="F25" s="302"/>
    </row>
    <row r="26" spans="1:8" ht="16.5" thickBot="1" x14ac:dyDescent="0.3">
      <c r="A26" s="13" t="s">
        <v>2</v>
      </c>
      <c r="B26" s="14" t="s">
        <v>3</v>
      </c>
      <c r="C26" s="15" t="s">
        <v>4</v>
      </c>
      <c r="D26" s="15" t="s">
        <v>5</v>
      </c>
      <c r="E26" s="16" t="s">
        <v>6</v>
      </c>
      <c r="F26" s="17" t="s">
        <v>7</v>
      </c>
    </row>
    <row r="27" spans="1:8" x14ac:dyDescent="0.25">
      <c r="A27" s="18">
        <v>1</v>
      </c>
      <c r="B27" s="19" t="s">
        <v>8</v>
      </c>
      <c r="C27" s="20" t="s">
        <v>9</v>
      </c>
      <c r="D27" s="21">
        <v>27</v>
      </c>
      <c r="E27" s="22"/>
      <c r="F27" s="23"/>
    </row>
    <row r="28" spans="1:8" x14ac:dyDescent="0.25">
      <c r="A28" s="24">
        <v>2</v>
      </c>
      <c r="B28" s="19" t="s">
        <v>10</v>
      </c>
      <c r="C28" s="20" t="s">
        <v>9</v>
      </c>
      <c r="D28" s="21">
        <v>83</v>
      </c>
      <c r="E28" s="22"/>
      <c r="F28" s="23"/>
    </row>
    <row r="29" spans="1:8" x14ac:dyDescent="0.25">
      <c r="A29" s="18">
        <v>3</v>
      </c>
      <c r="B29" s="19" t="s">
        <v>33</v>
      </c>
      <c r="C29" s="20" t="s">
        <v>9</v>
      </c>
      <c r="D29" s="21">
        <v>7</v>
      </c>
      <c r="E29" s="22"/>
      <c r="F29" s="23"/>
    </row>
    <row r="30" spans="1:8" x14ac:dyDescent="0.25">
      <c r="A30" s="24">
        <v>4</v>
      </c>
      <c r="B30" s="19" t="s">
        <v>11</v>
      </c>
      <c r="C30" s="33" t="s">
        <v>9</v>
      </c>
      <c r="D30" s="21">
        <v>13</v>
      </c>
      <c r="E30" s="22"/>
      <c r="F30" s="23"/>
    </row>
    <row r="31" spans="1:8" x14ac:dyDescent="0.25">
      <c r="A31" s="18">
        <v>5</v>
      </c>
      <c r="B31" s="25" t="s">
        <v>12</v>
      </c>
      <c r="C31" s="28" t="s">
        <v>9</v>
      </c>
      <c r="D31" s="21">
        <v>13</v>
      </c>
      <c r="E31" s="22"/>
      <c r="F31" s="23"/>
    </row>
    <row r="32" spans="1:8" x14ac:dyDescent="0.25">
      <c r="A32" s="24">
        <v>6</v>
      </c>
      <c r="B32" s="19" t="s">
        <v>34</v>
      </c>
      <c r="C32" s="20" t="s">
        <v>9</v>
      </c>
      <c r="D32" s="21">
        <v>200</v>
      </c>
      <c r="E32" s="22"/>
      <c r="F32" s="23"/>
    </row>
    <row r="33" spans="1:6" x14ac:dyDescent="0.25">
      <c r="A33" s="18">
        <v>7</v>
      </c>
      <c r="B33" s="19" t="s">
        <v>35</v>
      </c>
      <c r="C33" s="20" t="s">
        <v>9</v>
      </c>
      <c r="D33" s="21">
        <v>17</v>
      </c>
      <c r="E33" s="22"/>
      <c r="F33" s="23"/>
    </row>
    <row r="34" spans="1:6" ht="31.5" x14ac:dyDescent="0.25">
      <c r="A34" s="24">
        <v>8</v>
      </c>
      <c r="B34" s="27" t="s">
        <v>13</v>
      </c>
      <c r="C34" s="28" t="s">
        <v>9</v>
      </c>
      <c r="D34" s="29">
        <v>10</v>
      </c>
      <c r="E34" s="22"/>
      <c r="F34" s="23"/>
    </row>
    <row r="35" spans="1:6" x14ac:dyDescent="0.25">
      <c r="A35" s="18">
        <v>9</v>
      </c>
      <c r="B35" s="25" t="s">
        <v>14</v>
      </c>
      <c r="C35" s="28" t="s">
        <v>9</v>
      </c>
      <c r="D35" s="21">
        <v>40</v>
      </c>
      <c r="E35" s="22"/>
      <c r="F35" s="23"/>
    </row>
    <row r="36" spans="1:6" x14ac:dyDescent="0.25">
      <c r="A36" s="24">
        <v>10</v>
      </c>
      <c r="B36" s="66" t="s">
        <v>15</v>
      </c>
      <c r="C36" s="97" t="s">
        <v>9</v>
      </c>
      <c r="D36" s="21">
        <v>27</v>
      </c>
      <c r="E36" s="22"/>
      <c r="F36" s="23"/>
    </row>
    <row r="37" spans="1:6" s="31" customFormat="1" x14ac:dyDescent="0.25">
      <c r="A37" s="18">
        <v>11</v>
      </c>
      <c r="B37" s="19" t="s">
        <v>36</v>
      </c>
      <c r="C37" s="20" t="s">
        <v>9</v>
      </c>
      <c r="D37" s="21">
        <v>9</v>
      </c>
      <c r="E37" s="22"/>
      <c r="F37" s="23"/>
    </row>
    <row r="38" spans="1:6" ht="31.5" x14ac:dyDescent="0.25">
      <c r="A38" s="24">
        <v>12</v>
      </c>
      <c r="B38" s="27" t="s">
        <v>16</v>
      </c>
      <c r="C38" s="28" t="s">
        <v>9</v>
      </c>
      <c r="D38" s="29">
        <v>15</v>
      </c>
      <c r="E38" s="22"/>
      <c r="F38" s="23"/>
    </row>
    <row r="39" spans="1:6" ht="19.5" customHeight="1" x14ac:dyDescent="0.25">
      <c r="A39" s="18">
        <v>13</v>
      </c>
      <c r="B39" s="19" t="s">
        <v>17</v>
      </c>
      <c r="C39" s="20" t="s">
        <v>9</v>
      </c>
      <c r="D39" s="21">
        <v>15</v>
      </c>
      <c r="E39" s="22"/>
      <c r="F39" s="23"/>
    </row>
    <row r="40" spans="1:6" x14ac:dyDescent="0.25">
      <c r="A40" s="24">
        <v>14</v>
      </c>
      <c r="B40" s="19" t="s">
        <v>18</v>
      </c>
      <c r="C40" s="20" t="s">
        <v>9</v>
      </c>
      <c r="D40" s="21">
        <v>50</v>
      </c>
      <c r="E40" s="22"/>
      <c r="F40" s="23"/>
    </row>
    <row r="41" spans="1:6" ht="31.5" x14ac:dyDescent="0.25">
      <c r="A41" s="18">
        <v>15</v>
      </c>
      <c r="B41" s="25" t="s">
        <v>19</v>
      </c>
      <c r="C41" s="28" t="s">
        <v>9</v>
      </c>
      <c r="D41" s="21">
        <v>53</v>
      </c>
      <c r="E41" s="22"/>
      <c r="F41" s="23"/>
    </row>
    <row r="42" spans="1:6" x14ac:dyDescent="0.25">
      <c r="A42" s="24">
        <v>16</v>
      </c>
      <c r="B42" s="19" t="s">
        <v>20</v>
      </c>
      <c r="C42" s="20" t="s">
        <v>9</v>
      </c>
      <c r="D42" s="21">
        <v>300</v>
      </c>
      <c r="E42" s="22"/>
      <c r="F42" s="23"/>
    </row>
    <row r="43" spans="1:6" x14ac:dyDescent="0.25">
      <c r="A43" s="18">
        <v>17</v>
      </c>
      <c r="B43" s="19" t="s">
        <v>21</v>
      </c>
      <c r="C43" s="28" t="s">
        <v>9</v>
      </c>
      <c r="D43" s="29">
        <v>733</v>
      </c>
      <c r="E43" s="22"/>
      <c r="F43" s="23"/>
    </row>
    <row r="44" spans="1:6" x14ac:dyDescent="0.25">
      <c r="A44" s="24">
        <v>18</v>
      </c>
      <c r="B44" s="19" t="s">
        <v>22</v>
      </c>
      <c r="C44" s="20" t="s">
        <v>9</v>
      </c>
      <c r="D44" s="21">
        <v>190</v>
      </c>
      <c r="E44" s="22"/>
      <c r="F44" s="23"/>
    </row>
    <row r="45" spans="1:6" x14ac:dyDescent="0.25">
      <c r="A45" s="18">
        <v>19</v>
      </c>
      <c r="B45" s="30" t="s">
        <v>23</v>
      </c>
      <c r="C45" s="32" t="s">
        <v>9</v>
      </c>
      <c r="D45" s="21">
        <v>300</v>
      </c>
      <c r="E45" s="22"/>
      <c r="F45" s="23"/>
    </row>
    <row r="46" spans="1:6" ht="15.75" customHeight="1" x14ac:dyDescent="0.25">
      <c r="A46" s="24">
        <v>20</v>
      </c>
      <c r="B46" s="19" t="s">
        <v>24</v>
      </c>
      <c r="C46" s="33" t="s">
        <v>9</v>
      </c>
      <c r="D46" s="21">
        <v>17</v>
      </c>
      <c r="E46" s="22"/>
      <c r="F46" s="23"/>
    </row>
    <row r="47" spans="1:6" x14ac:dyDescent="0.25">
      <c r="A47" s="18">
        <v>21</v>
      </c>
      <c r="B47" s="19" t="s">
        <v>25</v>
      </c>
      <c r="C47" s="235" t="s">
        <v>9</v>
      </c>
      <c r="D47" s="34">
        <v>150</v>
      </c>
      <c r="E47" s="22"/>
      <c r="F47" s="23"/>
    </row>
    <row r="48" spans="1:6" x14ac:dyDescent="0.25">
      <c r="A48" s="24">
        <v>22</v>
      </c>
      <c r="B48" s="19" t="s">
        <v>26</v>
      </c>
      <c r="C48" s="20" t="s">
        <v>9</v>
      </c>
      <c r="D48" s="21">
        <v>150</v>
      </c>
      <c r="E48" s="22"/>
      <c r="F48" s="23"/>
    </row>
    <row r="49" spans="1:11" x14ac:dyDescent="0.25">
      <c r="A49" s="18">
        <v>23</v>
      </c>
      <c r="B49" s="19" t="s">
        <v>37</v>
      </c>
      <c r="C49" s="20" t="s">
        <v>9</v>
      </c>
      <c r="D49" s="21">
        <v>1814</v>
      </c>
      <c r="E49" s="22"/>
      <c r="F49" s="23"/>
    </row>
    <row r="50" spans="1:11" x14ac:dyDescent="0.25">
      <c r="A50" s="24">
        <v>24</v>
      </c>
      <c r="B50" s="19" t="s">
        <v>27</v>
      </c>
      <c r="C50" s="20" t="s">
        <v>9</v>
      </c>
      <c r="D50" s="21">
        <v>20</v>
      </c>
      <c r="E50" s="22"/>
      <c r="F50" s="23"/>
    </row>
    <row r="51" spans="1:11" x14ac:dyDescent="0.25">
      <c r="A51" s="18">
        <v>25</v>
      </c>
      <c r="B51" s="25" t="s">
        <v>28</v>
      </c>
      <c r="C51" s="20" t="s">
        <v>9</v>
      </c>
      <c r="D51" s="21">
        <v>1000</v>
      </c>
      <c r="E51" s="22"/>
      <c r="F51" s="23"/>
    </row>
    <row r="52" spans="1:11" ht="16.5" thickBot="1" x14ac:dyDescent="0.3">
      <c r="A52" s="24">
        <v>26</v>
      </c>
      <c r="B52" s="25" t="s">
        <v>29</v>
      </c>
      <c r="C52" s="28" t="s">
        <v>9</v>
      </c>
      <c r="D52" s="21">
        <v>140</v>
      </c>
      <c r="E52" s="22"/>
      <c r="F52" s="23"/>
    </row>
    <row r="53" spans="1:11" ht="16.5" thickBot="1" x14ac:dyDescent="0.3">
      <c r="C53" s="35" t="s">
        <v>30</v>
      </c>
      <c r="D53" s="36">
        <f>SUM(D27:D52)</f>
        <v>5393</v>
      </c>
      <c r="E53" s="37" t="s">
        <v>7</v>
      </c>
      <c r="F53" s="38"/>
      <c r="G53" s="95"/>
      <c r="H53" s="249"/>
    </row>
    <row r="54" spans="1:11" x14ac:dyDescent="0.25">
      <c r="E54" s="39" t="s">
        <v>31</v>
      </c>
      <c r="F54" s="40"/>
      <c r="G54" s="95"/>
      <c r="H54" s="249"/>
    </row>
    <row r="55" spans="1:11" ht="16.5" thickBot="1" x14ac:dyDescent="0.3">
      <c r="E55" s="41" t="s">
        <v>32</v>
      </c>
      <c r="F55" s="42"/>
    </row>
    <row r="56" spans="1:11" x14ac:dyDescent="0.25">
      <c r="A56" s="11"/>
      <c r="K56" s="95"/>
    </row>
    <row r="57" spans="1:11" x14ac:dyDescent="0.25">
      <c r="A57" s="11"/>
    </row>
    <row r="58" spans="1:11" ht="16.5" thickBot="1" x14ac:dyDescent="0.3">
      <c r="A58" s="11"/>
    </row>
    <row r="59" spans="1:11" x14ac:dyDescent="0.25">
      <c r="A59" s="303" t="s">
        <v>203</v>
      </c>
      <c r="B59" s="304"/>
      <c r="C59" s="304"/>
      <c r="D59" s="304"/>
      <c r="E59" s="304"/>
      <c r="F59" s="305"/>
    </row>
    <row r="60" spans="1:11" ht="16.5" thickBot="1" x14ac:dyDescent="0.3">
      <c r="A60" s="300" t="s">
        <v>205</v>
      </c>
      <c r="B60" s="301"/>
      <c r="C60" s="301"/>
      <c r="D60" s="301"/>
      <c r="E60" s="301"/>
      <c r="F60" s="302"/>
      <c r="K60" s="95"/>
    </row>
    <row r="61" spans="1:11" ht="16.5" thickBot="1" x14ac:dyDescent="0.3">
      <c r="A61" s="13" t="s">
        <v>2</v>
      </c>
      <c r="B61" s="14" t="s">
        <v>3</v>
      </c>
      <c r="C61" s="15" t="s">
        <v>4</v>
      </c>
      <c r="D61" s="15" t="s">
        <v>5</v>
      </c>
      <c r="E61" s="16" t="s">
        <v>6</v>
      </c>
      <c r="F61" s="17" t="s">
        <v>7</v>
      </c>
    </row>
    <row r="62" spans="1:11" ht="47.25" x14ac:dyDescent="0.25">
      <c r="A62" s="43">
        <v>1</v>
      </c>
      <c r="B62" s="44" t="s">
        <v>230</v>
      </c>
      <c r="C62" s="45" t="s">
        <v>38</v>
      </c>
      <c r="D62" s="46">
        <v>267</v>
      </c>
      <c r="E62" s="47"/>
      <c r="F62" s="48"/>
      <c r="I62" s="251"/>
    </row>
    <row r="63" spans="1:11" ht="31.5" x14ac:dyDescent="0.25">
      <c r="A63" s="49">
        <v>2</v>
      </c>
      <c r="B63" s="50" t="s">
        <v>39</v>
      </c>
      <c r="C63" s="51" t="s">
        <v>38</v>
      </c>
      <c r="D63" s="29">
        <v>133</v>
      </c>
      <c r="E63" s="52"/>
      <c r="F63" s="53"/>
    </row>
    <row r="64" spans="1:11" ht="32.25" thickBot="1" x14ac:dyDescent="0.3">
      <c r="A64" s="109">
        <v>3</v>
      </c>
      <c r="B64" s="110" t="s">
        <v>201</v>
      </c>
      <c r="C64" s="51" t="s">
        <v>38</v>
      </c>
      <c r="D64" s="29">
        <v>100</v>
      </c>
      <c r="E64" s="107"/>
      <c r="F64" s="108"/>
    </row>
    <row r="65" spans="1:12" ht="16.5" thickBot="1" x14ac:dyDescent="0.3">
      <c r="A65" s="11"/>
      <c r="C65" s="35" t="s">
        <v>7</v>
      </c>
      <c r="D65" s="36">
        <f>SUM(D62:D64)</f>
        <v>500</v>
      </c>
      <c r="E65" s="54" t="s">
        <v>7</v>
      </c>
      <c r="F65" s="55"/>
    </row>
    <row r="66" spans="1:12" x14ac:dyDescent="0.25">
      <c r="A66" s="11"/>
      <c r="E66" s="56" t="s">
        <v>40</v>
      </c>
      <c r="F66" s="57"/>
    </row>
    <row r="67" spans="1:12" ht="16.5" thickBot="1" x14ac:dyDescent="0.3">
      <c r="A67" s="11"/>
      <c r="E67" s="58" t="s">
        <v>32</v>
      </c>
      <c r="F67" s="59"/>
    </row>
    <row r="68" spans="1:12" x14ac:dyDescent="0.25">
      <c r="A68" s="11"/>
    </row>
    <row r="69" spans="1:12" x14ac:dyDescent="0.25">
      <c r="A69" s="11"/>
    </row>
    <row r="70" spans="1:12" x14ac:dyDescent="0.25">
      <c r="A70" s="11"/>
      <c r="K70" s="1"/>
    </row>
    <row r="71" spans="1:12" ht="16.5" thickBot="1" x14ac:dyDescent="0.3"/>
    <row r="72" spans="1:12" x14ac:dyDescent="0.25">
      <c r="A72" s="312" t="s">
        <v>206</v>
      </c>
      <c r="B72" s="313"/>
      <c r="C72" s="313"/>
      <c r="D72" s="313"/>
      <c r="E72" s="314"/>
      <c r="F72" s="315"/>
    </row>
    <row r="73" spans="1:12" ht="16.5" thickBot="1" x14ac:dyDescent="0.3">
      <c r="A73" s="306" t="s">
        <v>207</v>
      </c>
      <c r="B73" s="307"/>
      <c r="C73" s="307"/>
      <c r="D73" s="307"/>
      <c r="E73" s="307"/>
      <c r="F73" s="308"/>
      <c r="J73" s="95"/>
    </row>
    <row r="74" spans="1:12" ht="16.5" thickBot="1" x14ac:dyDescent="0.3">
      <c r="A74" s="62" t="s">
        <v>41</v>
      </c>
      <c r="B74" s="63" t="s">
        <v>42</v>
      </c>
      <c r="C74" s="15" t="s">
        <v>4</v>
      </c>
      <c r="D74" s="15" t="s">
        <v>5</v>
      </c>
      <c r="E74" s="15" t="s">
        <v>6</v>
      </c>
      <c r="F74" s="64" t="s">
        <v>7</v>
      </c>
    </row>
    <row r="75" spans="1:12" x14ac:dyDescent="0.25">
      <c r="A75" s="65">
        <v>1</v>
      </c>
      <c r="B75" s="66" t="s">
        <v>43</v>
      </c>
      <c r="C75" s="67" t="s">
        <v>9</v>
      </c>
      <c r="D75" s="68">
        <v>7</v>
      </c>
      <c r="E75" s="69"/>
      <c r="F75" s="70"/>
    </row>
    <row r="76" spans="1:12" x14ac:dyDescent="0.25">
      <c r="A76" s="65">
        <v>2</v>
      </c>
      <c r="B76" s="25" t="s">
        <v>44</v>
      </c>
      <c r="C76" s="71" t="s">
        <v>9</v>
      </c>
      <c r="D76" s="21">
        <v>90</v>
      </c>
      <c r="E76" s="72"/>
      <c r="F76" s="70"/>
      <c r="I76" s="95"/>
    </row>
    <row r="77" spans="1:12" x14ac:dyDescent="0.25">
      <c r="A77" s="65">
        <v>3</v>
      </c>
      <c r="B77" s="25" t="s">
        <v>45</v>
      </c>
      <c r="C77" s="71" t="s">
        <v>9</v>
      </c>
      <c r="D77" s="21">
        <v>90</v>
      </c>
      <c r="E77" s="72"/>
      <c r="F77" s="70"/>
      <c r="L77" s="1"/>
    </row>
    <row r="78" spans="1:12" x14ac:dyDescent="0.25">
      <c r="A78" s="65">
        <v>4</v>
      </c>
      <c r="B78" s="66" t="s">
        <v>46</v>
      </c>
      <c r="C78" s="71" t="s">
        <v>9</v>
      </c>
      <c r="D78" s="21">
        <v>20</v>
      </c>
      <c r="E78" s="72"/>
      <c r="F78" s="70"/>
    </row>
    <row r="79" spans="1:12" x14ac:dyDescent="0.25">
      <c r="A79" s="65">
        <v>5</v>
      </c>
      <c r="B79" s="25" t="s">
        <v>47</v>
      </c>
      <c r="C79" s="71" t="s">
        <v>9</v>
      </c>
      <c r="D79" s="21">
        <v>10</v>
      </c>
      <c r="E79" s="73"/>
      <c r="F79" s="70"/>
    </row>
    <row r="80" spans="1:12" x14ac:dyDescent="0.25">
      <c r="A80" s="65">
        <v>6</v>
      </c>
      <c r="B80" s="19" t="s">
        <v>10</v>
      </c>
      <c r="C80" s="71" t="s">
        <v>9</v>
      </c>
      <c r="D80" s="21">
        <v>30</v>
      </c>
      <c r="E80" s="73"/>
      <c r="F80" s="70"/>
    </row>
    <row r="81" spans="1:6" x14ac:dyDescent="0.25">
      <c r="A81" s="65">
        <v>7</v>
      </c>
      <c r="B81" s="25" t="s">
        <v>78</v>
      </c>
      <c r="C81" s="71" t="s">
        <v>9</v>
      </c>
      <c r="D81" s="21">
        <v>100</v>
      </c>
      <c r="E81" s="72"/>
      <c r="F81" s="70"/>
    </row>
    <row r="82" spans="1:6" x14ac:dyDescent="0.25">
      <c r="A82" s="65">
        <v>8</v>
      </c>
      <c r="B82" s="19" t="s">
        <v>79</v>
      </c>
      <c r="C82" s="74" t="s">
        <v>9</v>
      </c>
      <c r="D82" s="21">
        <v>50</v>
      </c>
      <c r="E82" s="72"/>
      <c r="F82" s="70"/>
    </row>
    <row r="83" spans="1:6" x14ac:dyDescent="0.25">
      <c r="A83" s="65">
        <v>9</v>
      </c>
      <c r="B83" s="25" t="s">
        <v>48</v>
      </c>
      <c r="C83" s="71" t="s">
        <v>9</v>
      </c>
      <c r="D83" s="21">
        <v>8</v>
      </c>
      <c r="E83" s="72"/>
      <c r="F83" s="70"/>
    </row>
    <row r="84" spans="1:6" x14ac:dyDescent="0.25">
      <c r="A84" s="65">
        <v>10</v>
      </c>
      <c r="B84" s="19" t="s">
        <v>49</v>
      </c>
      <c r="C84" s="74" t="s">
        <v>9</v>
      </c>
      <c r="D84" s="21">
        <v>4</v>
      </c>
      <c r="E84" s="72"/>
      <c r="F84" s="70"/>
    </row>
    <row r="85" spans="1:6" x14ac:dyDescent="0.25">
      <c r="A85" s="65">
        <v>11</v>
      </c>
      <c r="B85" s="25" t="s">
        <v>50</v>
      </c>
      <c r="C85" s="75" t="s">
        <v>9</v>
      </c>
      <c r="D85" s="21">
        <v>1</v>
      </c>
      <c r="E85" s="72"/>
      <c r="F85" s="70"/>
    </row>
    <row r="86" spans="1:6" x14ac:dyDescent="0.25">
      <c r="A86" s="65">
        <v>12</v>
      </c>
      <c r="B86" s="25" t="s">
        <v>51</v>
      </c>
      <c r="C86" s="75" t="s">
        <v>9</v>
      </c>
      <c r="D86" s="21">
        <v>33</v>
      </c>
      <c r="E86" s="72"/>
      <c r="F86" s="70"/>
    </row>
    <row r="87" spans="1:6" x14ac:dyDescent="0.25">
      <c r="A87" s="65">
        <v>13</v>
      </c>
      <c r="B87" s="25" t="s">
        <v>52</v>
      </c>
      <c r="C87" s="75" t="s">
        <v>9</v>
      </c>
      <c r="D87" s="21">
        <v>27</v>
      </c>
      <c r="E87" s="72"/>
      <c r="F87" s="70"/>
    </row>
    <row r="88" spans="1:6" x14ac:dyDescent="0.25">
      <c r="A88" s="65">
        <v>14</v>
      </c>
      <c r="B88" s="25" t="s">
        <v>53</v>
      </c>
      <c r="C88" s="75" t="s">
        <v>9</v>
      </c>
      <c r="D88" s="21">
        <v>6567</v>
      </c>
      <c r="E88" s="72"/>
      <c r="F88" s="70"/>
    </row>
    <row r="89" spans="1:6" x14ac:dyDescent="0.25">
      <c r="A89" s="65">
        <v>15</v>
      </c>
      <c r="B89" s="25" t="s">
        <v>54</v>
      </c>
      <c r="C89" s="76" t="s">
        <v>9</v>
      </c>
      <c r="D89" s="21">
        <v>1</v>
      </c>
      <c r="E89" s="72"/>
      <c r="F89" s="70"/>
    </row>
    <row r="90" spans="1:6" x14ac:dyDescent="0.25">
      <c r="A90" s="65">
        <v>16</v>
      </c>
      <c r="B90" s="25" t="s">
        <v>55</v>
      </c>
      <c r="C90" s="71" t="s">
        <v>9</v>
      </c>
      <c r="D90" s="21">
        <v>3</v>
      </c>
      <c r="E90" s="72"/>
      <c r="F90" s="70"/>
    </row>
    <row r="91" spans="1:6" x14ac:dyDescent="0.25">
      <c r="A91" s="65">
        <v>17</v>
      </c>
      <c r="B91" s="77" t="s">
        <v>56</v>
      </c>
      <c r="C91" s="237" t="s">
        <v>9</v>
      </c>
      <c r="D91" s="21">
        <v>2</v>
      </c>
      <c r="E91" s="78"/>
      <c r="F91" s="70"/>
    </row>
    <row r="92" spans="1:6" x14ac:dyDescent="0.25">
      <c r="A92" s="65">
        <v>18</v>
      </c>
      <c r="B92" s="5" t="s">
        <v>57</v>
      </c>
      <c r="C92" s="76" t="s">
        <v>9</v>
      </c>
      <c r="D92" s="21">
        <v>40</v>
      </c>
      <c r="E92" s="72"/>
      <c r="F92" s="70"/>
    </row>
    <row r="93" spans="1:6" x14ac:dyDescent="0.25">
      <c r="A93" s="65">
        <v>19</v>
      </c>
      <c r="B93" s="25" t="s">
        <v>58</v>
      </c>
      <c r="C93" s="76" t="s">
        <v>9</v>
      </c>
      <c r="D93" s="21">
        <v>2000</v>
      </c>
      <c r="E93" s="72"/>
      <c r="F93" s="70"/>
    </row>
    <row r="94" spans="1:6" x14ac:dyDescent="0.25">
      <c r="A94" s="65">
        <v>20</v>
      </c>
      <c r="B94" s="94" t="s">
        <v>80</v>
      </c>
      <c r="C94" s="71" t="s">
        <v>9</v>
      </c>
      <c r="D94" s="21">
        <v>20</v>
      </c>
      <c r="E94" s="238"/>
      <c r="F94" s="70"/>
    </row>
    <row r="95" spans="1:6" x14ac:dyDescent="0.25">
      <c r="A95" s="65">
        <v>21</v>
      </c>
      <c r="B95" s="94" t="s">
        <v>59</v>
      </c>
      <c r="C95" s="71" t="s">
        <v>9</v>
      </c>
      <c r="D95" s="21">
        <v>6500</v>
      </c>
      <c r="E95" s="72"/>
      <c r="F95" s="70"/>
    </row>
    <row r="96" spans="1:6" x14ac:dyDescent="0.25">
      <c r="A96" s="65">
        <v>22</v>
      </c>
      <c r="B96" s="19" t="s">
        <v>60</v>
      </c>
      <c r="C96" s="74" t="s">
        <v>9</v>
      </c>
      <c r="D96" s="21">
        <v>1000</v>
      </c>
      <c r="E96" s="72"/>
      <c r="F96" s="70"/>
    </row>
    <row r="97" spans="1:6" x14ac:dyDescent="0.25">
      <c r="A97" s="65">
        <v>23</v>
      </c>
      <c r="B97" s="25" t="s">
        <v>17</v>
      </c>
      <c r="C97" s="71" t="s">
        <v>9</v>
      </c>
      <c r="D97" s="21">
        <v>2</v>
      </c>
      <c r="E97" s="72"/>
      <c r="F97" s="70"/>
    </row>
    <row r="98" spans="1:6" x14ac:dyDescent="0.25">
      <c r="A98" s="65">
        <v>24</v>
      </c>
      <c r="B98" s="19" t="s">
        <v>61</v>
      </c>
      <c r="C98" s="71" t="s">
        <v>9</v>
      </c>
      <c r="D98" s="21">
        <v>17</v>
      </c>
      <c r="E98" s="72"/>
      <c r="F98" s="70"/>
    </row>
    <row r="99" spans="1:6" x14ac:dyDescent="0.25">
      <c r="A99" s="65">
        <v>25</v>
      </c>
      <c r="B99" s="25" t="s">
        <v>62</v>
      </c>
      <c r="C99" s="75" t="s">
        <v>9</v>
      </c>
      <c r="D99" s="21">
        <v>121</v>
      </c>
      <c r="E99" s="72"/>
      <c r="F99" s="70"/>
    </row>
    <row r="100" spans="1:6" x14ac:dyDescent="0.25">
      <c r="A100" s="65">
        <v>26</v>
      </c>
      <c r="B100" s="25" t="s">
        <v>63</v>
      </c>
      <c r="C100" s="71" t="s">
        <v>9</v>
      </c>
      <c r="D100" s="21">
        <v>60</v>
      </c>
      <c r="E100" s="72"/>
      <c r="F100" s="70"/>
    </row>
    <row r="101" spans="1:6" x14ac:dyDescent="0.25">
      <c r="A101" s="65">
        <v>27</v>
      </c>
      <c r="B101" s="25" t="s">
        <v>64</v>
      </c>
      <c r="C101" s="71" t="s">
        <v>9</v>
      </c>
      <c r="D101" s="21">
        <v>9501</v>
      </c>
      <c r="E101" s="72"/>
      <c r="F101" s="70"/>
    </row>
    <row r="102" spans="1:6" x14ac:dyDescent="0.25">
      <c r="A102" s="65">
        <v>28</v>
      </c>
      <c r="B102" s="19" t="s">
        <v>65</v>
      </c>
      <c r="C102" s="76" t="s">
        <v>9</v>
      </c>
      <c r="D102" s="21">
        <v>5000</v>
      </c>
      <c r="E102" s="73"/>
      <c r="F102" s="70"/>
    </row>
    <row r="103" spans="1:6" x14ac:dyDescent="0.25">
      <c r="A103" s="65">
        <v>29</v>
      </c>
      <c r="B103" s="25" t="s">
        <v>66</v>
      </c>
      <c r="C103" s="71" t="s">
        <v>9</v>
      </c>
      <c r="D103" s="21">
        <v>13</v>
      </c>
      <c r="E103" s="72"/>
      <c r="F103" s="70"/>
    </row>
    <row r="104" spans="1:6" x14ac:dyDescent="0.25">
      <c r="A104" s="65">
        <v>30</v>
      </c>
      <c r="B104" s="25" t="s">
        <v>67</v>
      </c>
      <c r="C104" s="71" t="s">
        <v>9</v>
      </c>
      <c r="D104" s="21">
        <v>20</v>
      </c>
      <c r="E104" s="72"/>
      <c r="F104" s="70"/>
    </row>
    <row r="105" spans="1:6" x14ac:dyDescent="0.25">
      <c r="A105" s="65">
        <v>31</v>
      </c>
      <c r="B105" s="19" t="s">
        <v>20</v>
      </c>
      <c r="C105" s="75" t="s">
        <v>9</v>
      </c>
      <c r="D105" s="21">
        <v>10</v>
      </c>
      <c r="E105" s="72"/>
      <c r="F105" s="70"/>
    </row>
    <row r="106" spans="1:6" x14ac:dyDescent="0.25">
      <c r="A106" s="65">
        <v>32</v>
      </c>
      <c r="B106" s="25" t="s">
        <v>68</v>
      </c>
      <c r="C106" s="75" t="s">
        <v>9</v>
      </c>
      <c r="D106" s="21">
        <v>12</v>
      </c>
      <c r="E106" s="72"/>
      <c r="F106" s="70"/>
    </row>
    <row r="107" spans="1:6" x14ac:dyDescent="0.25">
      <c r="A107" s="65">
        <v>33</v>
      </c>
      <c r="B107" s="19" t="s">
        <v>69</v>
      </c>
      <c r="C107" s="76" t="s">
        <v>9</v>
      </c>
      <c r="D107" s="21">
        <v>2</v>
      </c>
      <c r="E107" s="72"/>
      <c r="F107" s="70"/>
    </row>
    <row r="108" spans="1:6" x14ac:dyDescent="0.25">
      <c r="A108" s="65">
        <v>34</v>
      </c>
      <c r="B108" s="25" t="s">
        <v>70</v>
      </c>
      <c r="C108" s="71" t="s">
        <v>9</v>
      </c>
      <c r="D108" s="21">
        <v>40</v>
      </c>
      <c r="E108" s="72"/>
      <c r="F108" s="70"/>
    </row>
    <row r="109" spans="1:6" x14ac:dyDescent="0.25">
      <c r="A109" s="65">
        <v>35</v>
      </c>
      <c r="B109" s="25" t="s">
        <v>21</v>
      </c>
      <c r="C109" s="71" t="s">
        <v>9</v>
      </c>
      <c r="D109" s="21">
        <v>501</v>
      </c>
      <c r="E109" s="73"/>
      <c r="F109" s="70"/>
    </row>
    <row r="110" spans="1:6" x14ac:dyDescent="0.25">
      <c r="A110" s="65">
        <v>36</v>
      </c>
      <c r="B110" s="19" t="s">
        <v>71</v>
      </c>
      <c r="C110" s="74" t="s">
        <v>9</v>
      </c>
      <c r="D110" s="21">
        <v>4570</v>
      </c>
      <c r="E110" s="72"/>
      <c r="F110" s="70"/>
    </row>
    <row r="111" spans="1:6" x14ac:dyDescent="0.25">
      <c r="A111" s="65">
        <v>37</v>
      </c>
      <c r="B111" s="25" t="s">
        <v>72</v>
      </c>
      <c r="C111" s="75" t="s">
        <v>9</v>
      </c>
      <c r="D111" s="21">
        <v>12</v>
      </c>
      <c r="E111" s="72"/>
      <c r="F111" s="70"/>
    </row>
    <row r="112" spans="1:6" x14ac:dyDescent="0.25">
      <c r="A112" s="65">
        <v>38</v>
      </c>
      <c r="B112" s="19" t="s">
        <v>25</v>
      </c>
      <c r="C112" s="76" t="s">
        <v>9</v>
      </c>
      <c r="D112" s="21">
        <v>4580</v>
      </c>
      <c r="E112" s="72"/>
      <c r="F112" s="70"/>
    </row>
    <row r="113" spans="1:7" x14ac:dyDescent="0.25">
      <c r="A113" s="65">
        <v>39</v>
      </c>
      <c r="B113" s="236" t="s">
        <v>73</v>
      </c>
      <c r="C113" s="75" t="s">
        <v>9</v>
      </c>
      <c r="D113" s="21">
        <v>20</v>
      </c>
      <c r="E113" s="72"/>
      <c r="F113" s="70"/>
    </row>
    <row r="114" spans="1:7" x14ac:dyDescent="0.25">
      <c r="A114" s="65">
        <v>40</v>
      </c>
      <c r="B114" s="66" t="s">
        <v>81</v>
      </c>
      <c r="C114" s="33" t="s">
        <v>9</v>
      </c>
      <c r="D114" s="21">
        <v>40</v>
      </c>
      <c r="E114" s="22"/>
      <c r="F114" s="70"/>
    </row>
    <row r="115" spans="1:7" x14ac:dyDescent="0.25">
      <c r="A115" s="65">
        <v>41</v>
      </c>
      <c r="B115" s="19" t="s">
        <v>37</v>
      </c>
      <c r="C115" s="33" t="s">
        <v>9</v>
      </c>
      <c r="D115" s="21">
        <v>4889</v>
      </c>
      <c r="E115" s="22"/>
      <c r="F115" s="70"/>
    </row>
    <row r="116" spans="1:7" x14ac:dyDescent="0.25">
      <c r="A116" s="65">
        <v>42</v>
      </c>
      <c r="B116" s="25" t="s">
        <v>74</v>
      </c>
      <c r="C116" s="75" t="s">
        <v>9</v>
      </c>
      <c r="D116" s="21">
        <v>7</v>
      </c>
      <c r="E116" s="72"/>
      <c r="F116" s="70"/>
    </row>
    <row r="117" spans="1:7" x14ac:dyDescent="0.25">
      <c r="A117" s="65">
        <v>43</v>
      </c>
      <c r="B117" s="19" t="s">
        <v>75</v>
      </c>
      <c r="C117" s="75" t="s">
        <v>9</v>
      </c>
      <c r="D117" s="21">
        <v>60</v>
      </c>
      <c r="E117" s="73"/>
      <c r="F117" s="70"/>
    </row>
    <row r="118" spans="1:7" x14ac:dyDescent="0.25">
      <c r="A118" s="65">
        <v>44</v>
      </c>
      <c r="B118" s="19" t="s">
        <v>76</v>
      </c>
      <c r="C118" s="74" t="s">
        <v>9</v>
      </c>
      <c r="D118" s="21">
        <v>5199</v>
      </c>
      <c r="E118" s="72"/>
      <c r="F118" s="70"/>
    </row>
    <row r="119" spans="1:7" ht="16.5" thickBot="1" x14ac:dyDescent="0.3">
      <c r="A119" s="65">
        <v>45</v>
      </c>
      <c r="B119" s="25" t="s">
        <v>77</v>
      </c>
      <c r="C119" s="75" t="s">
        <v>9</v>
      </c>
      <c r="D119" s="21">
        <v>33</v>
      </c>
      <c r="E119" s="72"/>
      <c r="F119" s="70"/>
    </row>
    <row r="120" spans="1:7" ht="16.5" thickBot="1" x14ac:dyDescent="0.3">
      <c r="A120" s="79"/>
      <c r="B120" s="80"/>
      <c r="C120" s="81" t="s">
        <v>30</v>
      </c>
      <c r="D120" s="82">
        <f>SUM(D75:D119)</f>
        <v>51312</v>
      </c>
      <c r="E120" s="83" t="s">
        <v>7</v>
      </c>
      <c r="F120" s="84"/>
    </row>
    <row r="121" spans="1:7" x14ac:dyDescent="0.25">
      <c r="A121" s="79"/>
      <c r="B121" s="80"/>
      <c r="C121" s="85"/>
      <c r="D121" s="85"/>
      <c r="E121" s="86" t="s">
        <v>40</v>
      </c>
      <c r="F121" s="87"/>
    </row>
    <row r="122" spans="1:7" ht="16.5" thickBot="1" x14ac:dyDescent="0.3">
      <c r="A122" s="79"/>
      <c r="B122" s="88"/>
      <c r="C122" s="89"/>
      <c r="D122" s="89"/>
      <c r="E122" s="90" t="s">
        <v>32</v>
      </c>
      <c r="F122" s="91"/>
      <c r="G122" s="249"/>
    </row>
    <row r="123" spans="1:7" x14ac:dyDescent="0.25">
      <c r="A123" s="79"/>
      <c r="B123" s="88"/>
      <c r="C123" s="92"/>
      <c r="D123" s="92"/>
      <c r="E123" s="79"/>
      <c r="F123" s="93"/>
    </row>
    <row r="124" spans="1:7" x14ac:dyDescent="0.25">
      <c r="A124" s="79"/>
      <c r="B124" s="88"/>
      <c r="C124" s="92"/>
      <c r="D124" s="92"/>
      <c r="E124" s="79"/>
      <c r="F124" s="93"/>
    </row>
    <row r="125" spans="1:7" ht="16.5" thickBot="1" x14ac:dyDescent="0.3">
      <c r="A125" s="79"/>
      <c r="B125" s="88"/>
      <c r="C125" s="92"/>
      <c r="D125" s="92"/>
      <c r="E125" s="79"/>
      <c r="F125" s="93"/>
    </row>
    <row r="126" spans="1:7" x14ac:dyDescent="0.25">
      <c r="A126" s="312" t="s">
        <v>208</v>
      </c>
      <c r="B126" s="313"/>
      <c r="C126" s="313"/>
      <c r="D126" s="313"/>
      <c r="E126" s="314"/>
      <c r="F126" s="315"/>
    </row>
    <row r="127" spans="1:7" ht="16.5" thickBot="1" x14ac:dyDescent="0.3">
      <c r="A127" s="306" t="s">
        <v>207</v>
      </c>
      <c r="B127" s="307"/>
      <c r="C127" s="307"/>
      <c r="D127" s="307"/>
      <c r="E127" s="307"/>
      <c r="F127" s="308"/>
    </row>
    <row r="128" spans="1:7" ht="16.5" thickBot="1" x14ac:dyDescent="0.3">
      <c r="A128" s="62" t="s">
        <v>41</v>
      </c>
      <c r="B128" s="63" t="s">
        <v>42</v>
      </c>
      <c r="C128" s="15" t="s">
        <v>4</v>
      </c>
      <c r="D128" s="15" t="s">
        <v>5</v>
      </c>
      <c r="E128" s="15" t="s">
        <v>6</v>
      </c>
      <c r="F128" s="64" t="s">
        <v>7</v>
      </c>
    </row>
    <row r="129" spans="1:8" ht="31.5" x14ac:dyDescent="0.25">
      <c r="A129" s="65">
        <v>1</v>
      </c>
      <c r="B129" s="96" t="s">
        <v>231</v>
      </c>
      <c r="C129" s="97" t="s">
        <v>38</v>
      </c>
      <c r="D129" s="68">
        <v>160</v>
      </c>
      <c r="E129" s="98"/>
      <c r="F129" s="70"/>
    </row>
    <row r="130" spans="1:8" ht="31.5" x14ac:dyDescent="0.25">
      <c r="A130" s="65">
        <v>2</v>
      </c>
      <c r="B130" s="99" t="s">
        <v>82</v>
      </c>
      <c r="C130" s="28" t="s">
        <v>38</v>
      </c>
      <c r="D130" s="21">
        <v>228</v>
      </c>
      <c r="E130" s="22"/>
      <c r="F130" s="70"/>
    </row>
    <row r="131" spans="1:8" ht="31.5" x14ac:dyDescent="0.25">
      <c r="A131" s="65">
        <v>3</v>
      </c>
      <c r="B131" s="100" t="s">
        <v>83</v>
      </c>
      <c r="C131" s="28" t="s">
        <v>38</v>
      </c>
      <c r="D131" s="21">
        <v>500</v>
      </c>
      <c r="E131" s="22"/>
      <c r="F131" s="70"/>
    </row>
    <row r="132" spans="1:8" ht="32.25" thickBot="1" x14ac:dyDescent="0.3">
      <c r="A132" s="65">
        <v>4</v>
      </c>
      <c r="B132" s="101" t="s">
        <v>84</v>
      </c>
      <c r="C132" s="102" t="s">
        <v>38</v>
      </c>
      <c r="D132" s="34">
        <v>500</v>
      </c>
      <c r="E132" s="103"/>
      <c r="F132" s="70"/>
    </row>
    <row r="133" spans="1:8" ht="16.5" thickBot="1" x14ac:dyDescent="0.3">
      <c r="A133" s="85"/>
      <c r="C133" s="81" t="s">
        <v>30</v>
      </c>
      <c r="D133" s="82">
        <f>SUM(D129:D132)</f>
        <v>1388</v>
      </c>
      <c r="E133" s="83" t="s">
        <v>7</v>
      </c>
      <c r="F133" s="84"/>
    </row>
    <row r="134" spans="1:8" x14ac:dyDescent="0.25">
      <c r="A134" s="85"/>
      <c r="C134" s="85"/>
      <c r="D134" s="85"/>
      <c r="E134" s="86" t="s">
        <v>40</v>
      </c>
      <c r="F134" s="87"/>
    </row>
    <row r="135" spans="1:8" ht="16.5" thickBot="1" x14ac:dyDescent="0.3">
      <c r="A135" s="85"/>
      <c r="C135" s="89"/>
      <c r="D135" s="89"/>
      <c r="E135" s="90" t="s">
        <v>32</v>
      </c>
      <c r="F135" s="91"/>
    </row>
    <row r="136" spans="1:8" x14ac:dyDescent="0.25">
      <c r="A136" s="79"/>
      <c r="B136" s="88"/>
      <c r="C136" s="92"/>
      <c r="D136" s="92"/>
      <c r="E136" s="79"/>
      <c r="F136" s="93"/>
    </row>
    <row r="137" spans="1:8" x14ac:dyDescent="0.25">
      <c r="A137" s="79"/>
      <c r="B137" s="88"/>
      <c r="C137" s="92"/>
      <c r="D137" s="92"/>
      <c r="E137" s="79"/>
      <c r="F137" s="93"/>
    </row>
    <row r="138" spans="1:8" x14ac:dyDescent="0.25">
      <c r="A138" s="79"/>
      <c r="B138" s="88"/>
      <c r="C138" s="12"/>
      <c r="D138" s="12"/>
      <c r="E138" s="12"/>
      <c r="G138" s="95"/>
      <c r="H138" s="95"/>
    </row>
    <row r="139" spans="1:8" x14ac:dyDescent="0.25">
      <c r="A139" s="79"/>
      <c r="B139" s="88"/>
      <c r="C139" s="92"/>
      <c r="D139" s="92"/>
      <c r="E139" s="79"/>
      <c r="F139" s="93"/>
    </row>
    <row r="140" spans="1:8" ht="16.5" thickBot="1" x14ac:dyDescent="0.3"/>
    <row r="141" spans="1:8" x14ac:dyDescent="0.25">
      <c r="A141" s="316" t="s">
        <v>209</v>
      </c>
      <c r="B141" s="317"/>
      <c r="C141" s="317"/>
      <c r="D141" s="317"/>
      <c r="E141" s="317"/>
      <c r="F141" s="318"/>
    </row>
    <row r="142" spans="1:8" ht="16.5" thickBot="1" x14ac:dyDescent="0.3">
      <c r="A142" s="319" t="s">
        <v>210</v>
      </c>
      <c r="B142" s="320"/>
      <c r="C142" s="320"/>
      <c r="D142" s="320"/>
      <c r="E142" s="320"/>
      <c r="F142" s="321"/>
    </row>
    <row r="143" spans="1:8" ht="16.5" thickBot="1" x14ac:dyDescent="0.3">
      <c r="A143" s="62" t="s">
        <v>41</v>
      </c>
      <c r="B143" s="104" t="s">
        <v>42</v>
      </c>
      <c r="C143" s="105" t="s">
        <v>4</v>
      </c>
      <c r="D143" s="105" t="s">
        <v>5</v>
      </c>
      <c r="E143" s="105" t="s">
        <v>6</v>
      </c>
      <c r="F143" s="106" t="s">
        <v>7</v>
      </c>
    </row>
    <row r="144" spans="1:8" ht="47.25" x14ac:dyDescent="0.25">
      <c r="A144" s="43">
        <v>1</v>
      </c>
      <c r="B144" s="44" t="s">
        <v>235</v>
      </c>
      <c r="C144" s="45" t="s">
        <v>38</v>
      </c>
      <c r="D144" s="46">
        <v>2000</v>
      </c>
      <c r="E144" s="47"/>
      <c r="F144" s="48"/>
    </row>
    <row r="145" spans="1:10" ht="47.25" x14ac:dyDescent="0.25">
      <c r="A145" s="49">
        <v>2</v>
      </c>
      <c r="B145" s="50" t="s">
        <v>227</v>
      </c>
      <c r="C145" s="51" t="s">
        <v>38</v>
      </c>
      <c r="D145" s="29">
        <v>1500</v>
      </c>
      <c r="E145" s="107"/>
      <c r="F145" s="108"/>
    </row>
    <row r="146" spans="1:10" ht="47.25" x14ac:dyDescent="0.25">
      <c r="A146" s="109">
        <v>3</v>
      </c>
      <c r="B146" s="110" t="s">
        <v>228</v>
      </c>
      <c r="C146" s="51" t="s">
        <v>38</v>
      </c>
      <c r="D146" s="29">
        <v>400</v>
      </c>
      <c r="E146" s="107"/>
      <c r="F146" s="108"/>
    </row>
    <row r="147" spans="1:10" ht="48" thickBot="1" x14ac:dyDescent="0.3">
      <c r="A147" s="111">
        <v>4</v>
      </c>
      <c r="B147" s="244" t="s">
        <v>229</v>
      </c>
      <c r="C147" s="112" t="s">
        <v>38</v>
      </c>
      <c r="D147" s="113">
        <v>250</v>
      </c>
      <c r="E147" s="114"/>
      <c r="F147" s="115"/>
    </row>
    <row r="148" spans="1:10" ht="32.25" thickBot="1" x14ac:dyDescent="0.3">
      <c r="C148" s="116" t="s">
        <v>85</v>
      </c>
      <c r="D148" s="117">
        <f>SUM(D144:D147)</f>
        <v>4150</v>
      </c>
      <c r="E148" s="118" t="s">
        <v>7</v>
      </c>
      <c r="F148" s="119"/>
    </row>
    <row r="149" spans="1:10" x14ac:dyDescent="0.25">
      <c r="C149" s="85"/>
      <c r="D149" s="85"/>
      <c r="E149" s="86" t="s">
        <v>40</v>
      </c>
      <c r="F149" s="87"/>
    </row>
    <row r="150" spans="1:10" ht="16.5" thickBot="1" x14ac:dyDescent="0.3">
      <c r="C150" s="89"/>
      <c r="D150" s="89"/>
      <c r="E150" s="90" t="s">
        <v>32</v>
      </c>
      <c r="F150" s="91"/>
      <c r="G150" s="249"/>
      <c r="H150" s="249"/>
    </row>
    <row r="153" spans="1:10" ht="16.5" thickBot="1" x14ac:dyDescent="0.3"/>
    <row r="154" spans="1:10" x14ac:dyDescent="0.25">
      <c r="A154" s="303" t="s">
        <v>211</v>
      </c>
      <c r="B154" s="304"/>
      <c r="C154" s="304"/>
      <c r="D154" s="304"/>
      <c r="E154" s="304"/>
      <c r="F154" s="305"/>
    </row>
    <row r="155" spans="1:10" ht="16.5" thickBot="1" x14ac:dyDescent="0.3">
      <c r="A155" s="300" t="s">
        <v>204</v>
      </c>
      <c r="B155" s="301"/>
      <c r="C155" s="301"/>
      <c r="D155" s="301"/>
      <c r="E155" s="301"/>
      <c r="F155" s="302"/>
    </row>
    <row r="156" spans="1:10" ht="16.5" thickBot="1" x14ac:dyDescent="0.3">
      <c r="A156" s="62" t="s">
        <v>41</v>
      </c>
      <c r="B156" s="63" t="s">
        <v>42</v>
      </c>
      <c r="C156" s="15" t="s">
        <v>4</v>
      </c>
      <c r="D156" s="15" t="s">
        <v>5</v>
      </c>
      <c r="E156" s="15" t="s">
        <v>6</v>
      </c>
      <c r="F156" s="64" t="s">
        <v>7</v>
      </c>
    </row>
    <row r="157" spans="1:10" ht="47.25" x14ac:dyDescent="0.25">
      <c r="A157" s="120">
        <v>1</v>
      </c>
      <c r="B157" s="121" t="s">
        <v>232</v>
      </c>
      <c r="C157" s="122" t="s">
        <v>38</v>
      </c>
      <c r="D157" s="68">
        <v>1628</v>
      </c>
      <c r="E157" s="98"/>
      <c r="F157" s="123"/>
    </row>
    <row r="158" spans="1:10" ht="32.25" thickBot="1" x14ac:dyDescent="0.3">
      <c r="A158" s="124">
        <v>2</v>
      </c>
      <c r="B158" s="125" t="s">
        <v>86</v>
      </c>
      <c r="C158" s="126" t="s">
        <v>38</v>
      </c>
      <c r="D158" s="34">
        <v>17</v>
      </c>
      <c r="E158" s="103"/>
      <c r="F158" s="127"/>
    </row>
    <row r="159" spans="1:10" ht="32.25" thickBot="1" x14ac:dyDescent="0.3">
      <c r="C159" s="81" t="s">
        <v>85</v>
      </c>
      <c r="D159" s="82">
        <f>SUM(D157:D158)</f>
        <v>1645</v>
      </c>
      <c r="E159" s="83" t="s">
        <v>7</v>
      </c>
      <c r="F159" s="84"/>
      <c r="J159" s="1"/>
    </row>
    <row r="160" spans="1:10" x14ac:dyDescent="0.25">
      <c r="C160" s="85"/>
      <c r="D160" s="85"/>
      <c r="E160" s="86" t="s">
        <v>40</v>
      </c>
      <c r="F160" s="87"/>
      <c r="G160" s="205"/>
      <c r="J160" s="1"/>
    </row>
    <row r="161" spans="1:10" ht="16.5" thickBot="1" x14ac:dyDescent="0.3">
      <c r="C161" s="89"/>
      <c r="D161" s="89"/>
      <c r="E161" s="90" t="s">
        <v>32</v>
      </c>
      <c r="F161" s="91"/>
      <c r="G161" s="250"/>
      <c r="H161" s="249"/>
      <c r="J161" s="1"/>
    </row>
    <row r="162" spans="1:10" x14ac:dyDescent="0.25">
      <c r="C162" s="89"/>
      <c r="D162" s="89"/>
      <c r="E162" s="89"/>
      <c r="F162" s="89"/>
      <c r="J162" s="1"/>
    </row>
    <row r="163" spans="1:10" x14ac:dyDescent="0.25">
      <c r="C163" s="89"/>
      <c r="D163" s="89"/>
      <c r="E163" s="89"/>
      <c r="F163" s="89"/>
      <c r="J163" s="1"/>
    </row>
    <row r="164" spans="1:10" ht="16.5" thickBot="1" x14ac:dyDescent="0.3">
      <c r="C164" s="89"/>
      <c r="D164" s="89"/>
      <c r="E164" s="89"/>
      <c r="F164" s="89"/>
    </row>
    <row r="165" spans="1:10" x14ac:dyDescent="0.25">
      <c r="A165" s="303" t="s">
        <v>212</v>
      </c>
      <c r="B165" s="304"/>
      <c r="C165" s="304"/>
      <c r="D165" s="304"/>
      <c r="E165" s="304"/>
      <c r="F165" s="305"/>
    </row>
    <row r="166" spans="1:10" ht="16.5" thickBot="1" x14ac:dyDescent="0.3">
      <c r="A166" s="300" t="s">
        <v>226</v>
      </c>
      <c r="B166" s="301"/>
      <c r="C166" s="301"/>
      <c r="D166" s="301"/>
      <c r="E166" s="301"/>
      <c r="F166" s="302"/>
    </row>
    <row r="167" spans="1:10" ht="16.5" thickBot="1" x14ac:dyDescent="0.3">
      <c r="A167" s="13" t="s">
        <v>2</v>
      </c>
      <c r="B167" s="128" t="s">
        <v>3</v>
      </c>
      <c r="C167" s="105" t="s">
        <v>4</v>
      </c>
      <c r="D167" s="105" t="s">
        <v>5</v>
      </c>
      <c r="E167" s="129" t="s">
        <v>6</v>
      </c>
      <c r="F167" s="130" t="s">
        <v>7</v>
      </c>
    </row>
    <row r="168" spans="1:10" x14ac:dyDescent="0.25">
      <c r="A168" s="131">
        <v>1</v>
      </c>
      <c r="B168" s="142" t="s">
        <v>87</v>
      </c>
      <c r="C168" s="60" t="s">
        <v>9</v>
      </c>
      <c r="D168" s="143">
        <v>15</v>
      </c>
      <c r="E168" s="144"/>
      <c r="F168" s="145"/>
    </row>
    <row r="169" spans="1:10" x14ac:dyDescent="0.25">
      <c r="A169" s="134">
        <v>2</v>
      </c>
      <c r="B169" s="132" t="s">
        <v>11</v>
      </c>
      <c r="C169" s="33" t="s">
        <v>9</v>
      </c>
      <c r="D169" s="21">
        <v>3</v>
      </c>
      <c r="E169" s="107"/>
      <c r="F169" s="133"/>
    </row>
    <row r="170" spans="1:10" x14ac:dyDescent="0.25">
      <c r="A170" s="131">
        <v>3</v>
      </c>
      <c r="B170" s="99" t="s">
        <v>54</v>
      </c>
      <c r="C170" s="26" t="s">
        <v>9</v>
      </c>
      <c r="D170" s="21">
        <v>17</v>
      </c>
      <c r="E170" s="22"/>
      <c r="F170" s="133"/>
    </row>
    <row r="171" spans="1:10" x14ac:dyDescent="0.25">
      <c r="A171" s="134">
        <v>4</v>
      </c>
      <c r="B171" s="99" t="s">
        <v>55</v>
      </c>
      <c r="C171" s="26" t="s">
        <v>9</v>
      </c>
      <c r="D171" s="21">
        <v>5</v>
      </c>
      <c r="E171" s="22"/>
      <c r="F171" s="133"/>
    </row>
    <row r="172" spans="1:10" x14ac:dyDescent="0.25">
      <c r="A172" s="131">
        <v>5</v>
      </c>
      <c r="B172" s="132" t="s">
        <v>88</v>
      </c>
      <c r="C172" s="33" t="s">
        <v>9</v>
      </c>
      <c r="D172" s="21">
        <v>3</v>
      </c>
      <c r="E172" s="22"/>
      <c r="F172" s="133"/>
    </row>
    <row r="173" spans="1:10" x14ac:dyDescent="0.25">
      <c r="A173" s="134">
        <v>6</v>
      </c>
      <c r="B173" s="99" t="s">
        <v>89</v>
      </c>
      <c r="C173" s="26" t="s">
        <v>9</v>
      </c>
      <c r="D173" s="21">
        <v>17</v>
      </c>
      <c r="E173" s="22"/>
      <c r="F173" s="133"/>
    </row>
    <row r="174" spans="1:10" ht="31.5" x14ac:dyDescent="0.25">
      <c r="A174" s="131">
        <v>7</v>
      </c>
      <c r="B174" s="110" t="s">
        <v>90</v>
      </c>
      <c r="C174" s="26" t="s">
        <v>9</v>
      </c>
      <c r="D174" s="21">
        <v>15</v>
      </c>
      <c r="E174" s="22"/>
      <c r="F174" s="133"/>
    </row>
    <row r="175" spans="1:10" x14ac:dyDescent="0.25">
      <c r="A175" s="134">
        <v>8</v>
      </c>
      <c r="B175" s="132" t="s">
        <v>17</v>
      </c>
      <c r="C175" s="33" t="s">
        <v>9</v>
      </c>
      <c r="D175" s="21">
        <v>4</v>
      </c>
      <c r="E175" s="22"/>
      <c r="F175" s="133"/>
    </row>
    <row r="176" spans="1:10" x14ac:dyDescent="0.25">
      <c r="A176" s="131">
        <v>9</v>
      </c>
      <c r="B176" s="132" t="s">
        <v>91</v>
      </c>
      <c r="C176" s="33" t="s">
        <v>9</v>
      </c>
      <c r="D176" s="21">
        <v>300</v>
      </c>
      <c r="E176" s="22"/>
      <c r="F176" s="133"/>
    </row>
    <row r="177" spans="1:6" x14ac:dyDescent="0.25">
      <c r="A177" s="134">
        <v>10</v>
      </c>
      <c r="B177" s="99" t="s">
        <v>92</v>
      </c>
      <c r="C177" s="26" t="s">
        <v>9</v>
      </c>
      <c r="D177" s="21">
        <v>30</v>
      </c>
      <c r="E177" s="22"/>
      <c r="F177" s="133"/>
    </row>
    <row r="178" spans="1:6" x14ac:dyDescent="0.25">
      <c r="A178" s="131">
        <v>11</v>
      </c>
      <c r="B178" s="132" t="s">
        <v>93</v>
      </c>
      <c r="C178" s="33" t="s">
        <v>9</v>
      </c>
      <c r="D178" s="21">
        <v>30</v>
      </c>
      <c r="E178" s="22"/>
      <c r="F178" s="133"/>
    </row>
    <row r="179" spans="1:6" x14ac:dyDescent="0.25">
      <c r="A179" s="134">
        <v>12</v>
      </c>
      <c r="B179" s="99" t="s">
        <v>21</v>
      </c>
      <c r="C179" s="26" t="s">
        <v>9</v>
      </c>
      <c r="D179" s="21">
        <v>33</v>
      </c>
      <c r="E179" s="22"/>
      <c r="F179" s="133"/>
    </row>
    <row r="180" spans="1:6" x14ac:dyDescent="0.25">
      <c r="A180" s="131">
        <v>13</v>
      </c>
      <c r="B180" s="132" t="s">
        <v>23</v>
      </c>
      <c r="C180" s="33" t="s">
        <v>9</v>
      </c>
      <c r="D180" s="21">
        <v>71</v>
      </c>
      <c r="E180" s="22"/>
      <c r="F180" s="133"/>
    </row>
    <row r="181" spans="1:6" x14ac:dyDescent="0.25">
      <c r="A181" s="134">
        <v>14</v>
      </c>
      <c r="B181" s="132" t="s">
        <v>25</v>
      </c>
      <c r="C181" s="33" t="s">
        <v>9</v>
      </c>
      <c r="D181" s="21">
        <v>13</v>
      </c>
      <c r="E181" s="22"/>
      <c r="F181" s="133"/>
    </row>
    <row r="182" spans="1:6" x14ac:dyDescent="0.25">
      <c r="A182" s="131">
        <v>15</v>
      </c>
      <c r="B182" s="132" t="s">
        <v>26</v>
      </c>
      <c r="C182" s="33" t="s">
        <v>9</v>
      </c>
      <c r="D182" s="21">
        <v>20</v>
      </c>
      <c r="E182" s="22"/>
      <c r="F182" s="133"/>
    </row>
    <row r="183" spans="1:6" x14ac:dyDescent="0.25">
      <c r="A183" s="134">
        <v>16</v>
      </c>
      <c r="B183" s="132" t="s">
        <v>27</v>
      </c>
      <c r="C183" s="33" t="s">
        <v>9</v>
      </c>
      <c r="D183" s="21">
        <v>20</v>
      </c>
      <c r="E183" s="107"/>
      <c r="F183" s="133"/>
    </row>
    <row r="184" spans="1:6" x14ac:dyDescent="0.25">
      <c r="A184" s="131">
        <v>17</v>
      </c>
      <c r="B184" s="99" t="s">
        <v>28</v>
      </c>
      <c r="C184" s="33" t="s">
        <v>9</v>
      </c>
      <c r="D184" s="21">
        <v>120</v>
      </c>
      <c r="E184" s="22"/>
      <c r="F184" s="133"/>
    </row>
    <row r="185" spans="1:6" x14ac:dyDescent="0.25">
      <c r="A185" s="134">
        <v>18</v>
      </c>
      <c r="B185" s="99" t="s">
        <v>29</v>
      </c>
      <c r="C185" s="26" t="s">
        <v>9</v>
      </c>
      <c r="D185" s="21">
        <v>10</v>
      </c>
      <c r="E185" s="22"/>
      <c r="F185" s="133"/>
    </row>
    <row r="186" spans="1:6" x14ac:dyDescent="0.25">
      <c r="A186" s="131">
        <v>19</v>
      </c>
      <c r="B186" s="132" t="s">
        <v>96</v>
      </c>
      <c r="C186" s="33" t="s">
        <v>9</v>
      </c>
      <c r="D186" s="21">
        <v>10</v>
      </c>
      <c r="E186" s="22"/>
      <c r="F186" s="133"/>
    </row>
    <row r="187" spans="1:6" x14ac:dyDescent="0.25">
      <c r="A187" s="134">
        <v>20</v>
      </c>
      <c r="B187" s="99" t="s">
        <v>97</v>
      </c>
      <c r="C187" s="33" t="s">
        <v>9</v>
      </c>
      <c r="D187" s="21">
        <v>10</v>
      </c>
      <c r="E187" s="22"/>
      <c r="F187" s="133"/>
    </row>
    <row r="188" spans="1:6" x14ac:dyDescent="0.25">
      <c r="A188" s="131">
        <v>21</v>
      </c>
      <c r="B188" s="132" t="s">
        <v>34</v>
      </c>
      <c r="C188" s="33" t="s">
        <v>9</v>
      </c>
      <c r="D188" s="21">
        <v>27</v>
      </c>
      <c r="E188" s="22"/>
      <c r="F188" s="133"/>
    </row>
    <row r="189" spans="1:6" x14ac:dyDescent="0.25">
      <c r="A189" s="134">
        <v>22</v>
      </c>
      <c r="B189" s="146" t="s">
        <v>80</v>
      </c>
      <c r="C189" s="26" t="s">
        <v>9</v>
      </c>
      <c r="D189" s="21">
        <v>10</v>
      </c>
      <c r="E189" s="22"/>
      <c r="F189" s="133"/>
    </row>
    <row r="190" spans="1:6" x14ac:dyDescent="0.25">
      <c r="A190" s="131">
        <v>23</v>
      </c>
      <c r="B190" s="132" t="s">
        <v>36</v>
      </c>
      <c r="C190" s="33" t="s">
        <v>9</v>
      </c>
      <c r="D190" s="21">
        <v>10</v>
      </c>
      <c r="E190" s="22"/>
      <c r="F190" s="133"/>
    </row>
    <row r="191" spans="1:6" ht="16.5" thickBot="1" x14ac:dyDescent="0.3">
      <c r="A191" s="134">
        <v>24</v>
      </c>
      <c r="B191" s="135" t="s">
        <v>98</v>
      </c>
      <c r="C191" s="61" t="s">
        <v>9</v>
      </c>
      <c r="D191" s="137">
        <v>73</v>
      </c>
      <c r="E191" s="114"/>
      <c r="F191" s="218"/>
    </row>
    <row r="192" spans="1:6" ht="16.5" thickBot="1" x14ac:dyDescent="0.3">
      <c r="C192" s="138" t="s">
        <v>30</v>
      </c>
      <c r="D192" s="139">
        <f>SUM(D168:D191)</f>
        <v>866</v>
      </c>
      <c r="E192" s="39" t="s">
        <v>7</v>
      </c>
      <c r="F192" s="239"/>
    </row>
    <row r="193" spans="1:8" x14ac:dyDescent="0.25">
      <c r="E193" s="140" t="s">
        <v>31</v>
      </c>
      <c r="F193" s="141"/>
    </row>
    <row r="194" spans="1:8" ht="16.5" thickBot="1" x14ac:dyDescent="0.3">
      <c r="E194" s="41" t="s">
        <v>32</v>
      </c>
      <c r="F194" s="42"/>
      <c r="G194" s="95"/>
      <c r="H194" s="95"/>
    </row>
    <row r="197" spans="1:8" ht="16.5" thickBot="1" x14ac:dyDescent="0.3"/>
    <row r="198" spans="1:8" x14ac:dyDescent="0.25">
      <c r="A198" s="303" t="s">
        <v>213</v>
      </c>
      <c r="B198" s="304"/>
      <c r="C198" s="304"/>
      <c r="D198" s="304"/>
      <c r="E198" s="304"/>
      <c r="F198" s="305"/>
    </row>
    <row r="199" spans="1:8" ht="16.5" thickBot="1" x14ac:dyDescent="0.3">
      <c r="A199" s="322" t="s">
        <v>214</v>
      </c>
      <c r="B199" s="323"/>
      <c r="C199" s="323"/>
      <c r="D199" s="323"/>
      <c r="E199" s="323"/>
      <c r="F199" s="324"/>
    </row>
    <row r="200" spans="1:8" ht="16.5" thickBot="1" x14ac:dyDescent="0.3">
      <c r="A200" s="147" t="s">
        <v>2</v>
      </c>
      <c r="B200" s="163" t="s">
        <v>42</v>
      </c>
      <c r="C200" s="164" t="s">
        <v>4</v>
      </c>
      <c r="D200" s="164" t="s">
        <v>5</v>
      </c>
      <c r="E200" s="165" t="s">
        <v>6</v>
      </c>
      <c r="F200" s="165" t="s">
        <v>7</v>
      </c>
    </row>
    <row r="201" spans="1:8" ht="16.5" thickBot="1" x14ac:dyDescent="0.3">
      <c r="A201" s="148">
        <v>1</v>
      </c>
      <c r="B201" s="166" t="s">
        <v>46</v>
      </c>
      <c r="C201" s="167" t="s">
        <v>9</v>
      </c>
      <c r="D201" s="245">
        <v>150</v>
      </c>
      <c r="E201" s="168"/>
      <c r="F201" s="169"/>
    </row>
    <row r="202" spans="1:8" ht="16.5" thickBot="1" x14ac:dyDescent="0.3">
      <c r="A202" s="148">
        <v>2</v>
      </c>
      <c r="B202" s="149" t="s">
        <v>125</v>
      </c>
      <c r="C202" s="150" t="s">
        <v>9</v>
      </c>
      <c r="D202" s="246">
        <v>40</v>
      </c>
      <c r="E202" s="151"/>
      <c r="F202" s="152"/>
    </row>
    <row r="203" spans="1:8" ht="16.5" thickBot="1" x14ac:dyDescent="0.3">
      <c r="A203" s="148">
        <v>3</v>
      </c>
      <c r="B203" s="149" t="s">
        <v>124</v>
      </c>
      <c r="C203" s="150" t="s">
        <v>9</v>
      </c>
      <c r="D203" s="246">
        <v>77</v>
      </c>
      <c r="E203" s="151"/>
      <c r="F203" s="152"/>
    </row>
    <row r="204" spans="1:8" ht="16.5" thickBot="1" x14ac:dyDescent="0.3">
      <c r="A204" s="148">
        <v>4</v>
      </c>
      <c r="B204" s="149" t="s">
        <v>99</v>
      </c>
      <c r="C204" s="150" t="s">
        <v>9</v>
      </c>
      <c r="D204" s="247">
        <v>67</v>
      </c>
      <c r="E204" s="151"/>
      <c r="F204" s="152"/>
    </row>
    <row r="205" spans="1:8" ht="16.5" thickBot="1" x14ac:dyDescent="0.3">
      <c r="A205" s="148">
        <v>5</v>
      </c>
      <c r="B205" s="149" t="s">
        <v>100</v>
      </c>
      <c r="C205" s="150" t="s">
        <v>9</v>
      </c>
      <c r="D205" s="246">
        <v>80</v>
      </c>
      <c r="E205" s="151"/>
      <c r="F205" s="152"/>
    </row>
    <row r="206" spans="1:8" ht="16.5" thickBot="1" x14ac:dyDescent="0.3">
      <c r="A206" s="148">
        <v>6</v>
      </c>
      <c r="B206" s="149" t="s">
        <v>101</v>
      </c>
      <c r="C206" s="150" t="s">
        <v>9</v>
      </c>
      <c r="D206" s="246">
        <v>4</v>
      </c>
      <c r="E206" s="151"/>
      <c r="F206" s="152"/>
    </row>
    <row r="207" spans="1:8" ht="16.5" thickBot="1" x14ac:dyDescent="0.3">
      <c r="A207" s="148">
        <v>7</v>
      </c>
      <c r="B207" s="149" t="s">
        <v>102</v>
      </c>
      <c r="C207" s="150" t="s">
        <v>9</v>
      </c>
      <c r="D207" s="246">
        <v>20</v>
      </c>
      <c r="E207" s="151"/>
      <c r="F207" s="152"/>
    </row>
    <row r="208" spans="1:8" ht="16.5" thickBot="1" x14ac:dyDescent="0.3">
      <c r="A208" s="148">
        <v>8</v>
      </c>
      <c r="B208" s="149" t="s">
        <v>103</v>
      </c>
      <c r="C208" s="150" t="s">
        <v>9</v>
      </c>
      <c r="D208" s="246">
        <v>40</v>
      </c>
      <c r="E208" s="151"/>
      <c r="F208" s="152"/>
    </row>
    <row r="209" spans="1:6" ht="16.5" thickBot="1" x14ac:dyDescent="0.3">
      <c r="A209" s="148">
        <v>9</v>
      </c>
      <c r="B209" s="149" t="s">
        <v>104</v>
      </c>
      <c r="C209" s="150" t="s">
        <v>9</v>
      </c>
      <c r="D209" s="246">
        <v>18</v>
      </c>
      <c r="E209" s="151"/>
      <c r="F209" s="152"/>
    </row>
    <row r="210" spans="1:6" ht="33.75" customHeight="1" thickBot="1" x14ac:dyDescent="0.3">
      <c r="A210" s="148">
        <v>10</v>
      </c>
      <c r="B210" s="149" t="s">
        <v>105</v>
      </c>
      <c r="C210" s="150" t="s">
        <v>9</v>
      </c>
      <c r="D210" s="246">
        <v>35</v>
      </c>
      <c r="E210" s="151"/>
      <c r="F210" s="152"/>
    </row>
    <row r="211" spans="1:6" ht="16.5" thickBot="1" x14ac:dyDescent="0.3">
      <c r="A211" s="148">
        <v>11</v>
      </c>
      <c r="B211" s="149" t="s">
        <v>126</v>
      </c>
      <c r="C211" s="150" t="s">
        <v>9</v>
      </c>
      <c r="D211" s="246">
        <v>10</v>
      </c>
      <c r="E211" s="151"/>
      <c r="F211" s="152"/>
    </row>
    <row r="212" spans="1:6" ht="32.25" thickBot="1" x14ac:dyDescent="0.3">
      <c r="A212" s="148">
        <v>12</v>
      </c>
      <c r="B212" s="153" t="s">
        <v>106</v>
      </c>
      <c r="C212" s="150" t="s">
        <v>9</v>
      </c>
      <c r="D212" s="246">
        <v>40</v>
      </c>
      <c r="E212" s="151"/>
      <c r="F212" s="152"/>
    </row>
    <row r="213" spans="1:6" ht="32.25" thickBot="1" x14ac:dyDescent="0.3">
      <c r="A213" s="148">
        <v>13</v>
      </c>
      <c r="B213" s="153" t="s">
        <v>107</v>
      </c>
      <c r="C213" s="150" t="s">
        <v>9</v>
      </c>
      <c r="D213" s="246">
        <v>6</v>
      </c>
      <c r="E213" s="151"/>
      <c r="F213" s="152"/>
    </row>
    <row r="214" spans="1:6" ht="16.5" thickBot="1" x14ac:dyDescent="0.3">
      <c r="A214" s="148">
        <v>14</v>
      </c>
      <c r="B214" s="149" t="s">
        <v>17</v>
      </c>
      <c r="C214" s="150" t="s">
        <v>9</v>
      </c>
      <c r="D214" s="246">
        <v>27</v>
      </c>
      <c r="E214" s="151"/>
      <c r="F214" s="152"/>
    </row>
    <row r="215" spans="1:6" ht="16.5" thickBot="1" x14ac:dyDescent="0.3">
      <c r="A215" s="148">
        <v>15</v>
      </c>
      <c r="B215" s="149" t="s">
        <v>108</v>
      </c>
      <c r="C215" s="150" t="s">
        <v>9</v>
      </c>
      <c r="D215" s="246">
        <v>100</v>
      </c>
      <c r="E215" s="151"/>
      <c r="F215" s="152"/>
    </row>
    <row r="216" spans="1:6" ht="32.25" thickBot="1" x14ac:dyDescent="0.3">
      <c r="A216" s="148">
        <v>16</v>
      </c>
      <c r="B216" s="153" t="s">
        <v>109</v>
      </c>
      <c r="C216" s="150" t="s">
        <v>9</v>
      </c>
      <c r="D216" s="246">
        <v>5</v>
      </c>
      <c r="E216" s="151"/>
      <c r="F216" s="152"/>
    </row>
    <row r="217" spans="1:6" ht="32.25" thickBot="1" x14ac:dyDescent="0.3">
      <c r="A217" s="148">
        <v>17</v>
      </c>
      <c r="B217" s="153" t="s">
        <v>110</v>
      </c>
      <c r="C217" s="150" t="s">
        <v>9</v>
      </c>
      <c r="D217" s="246">
        <v>5</v>
      </c>
      <c r="E217" s="151"/>
      <c r="F217" s="152"/>
    </row>
    <row r="218" spans="1:6" ht="16.5" thickBot="1" x14ac:dyDescent="0.3">
      <c r="A218" s="148">
        <v>18</v>
      </c>
      <c r="B218" s="149" t="s">
        <v>111</v>
      </c>
      <c r="C218" s="150" t="s">
        <v>9</v>
      </c>
      <c r="D218" s="246">
        <v>13</v>
      </c>
      <c r="E218" s="151"/>
      <c r="F218" s="152"/>
    </row>
    <row r="219" spans="1:6" ht="16.5" thickBot="1" x14ac:dyDescent="0.3">
      <c r="A219" s="148">
        <v>19</v>
      </c>
      <c r="B219" s="149" t="s">
        <v>112</v>
      </c>
      <c r="C219" s="150" t="s">
        <v>9</v>
      </c>
      <c r="D219" s="246">
        <v>113</v>
      </c>
      <c r="E219" s="151"/>
      <c r="F219" s="152"/>
    </row>
    <row r="220" spans="1:6" ht="16.5" thickBot="1" x14ac:dyDescent="0.3">
      <c r="A220" s="148">
        <v>20</v>
      </c>
      <c r="B220" s="149" t="s">
        <v>113</v>
      </c>
      <c r="C220" s="150" t="s">
        <v>9</v>
      </c>
      <c r="D220" s="246">
        <v>67</v>
      </c>
      <c r="E220" s="151"/>
      <c r="F220" s="152"/>
    </row>
    <row r="221" spans="1:6" ht="16.5" thickBot="1" x14ac:dyDescent="0.3">
      <c r="A221" s="148">
        <v>21</v>
      </c>
      <c r="B221" s="149" t="s">
        <v>114</v>
      </c>
      <c r="C221" s="150" t="s">
        <v>9</v>
      </c>
      <c r="D221" s="246">
        <v>27</v>
      </c>
      <c r="E221" s="151"/>
      <c r="F221" s="152"/>
    </row>
    <row r="222" spans="1:6" ht="16.5" thickBot="1" x14ac:dyDescent="0.3">
      <c r="A222" s="148">
        <v>22</v>
      </c>
      <c r="B222" s="149" t="s">
        <v>94</v>
      </c>
      <c r="C222" s="150" t="s">
        <v>9</v>
      </c>
      <c r="D222" s="246">
        <v>50</v>
      </c>
      <c r="E222" s="151"/>
      <c r="F222" s="152"/>
    </row>
    <row r="223" spans="1:6" ht="16.5" thickBot="1" x14ac:dyDescent="0.3">
      <c r="A223" s="148">
        <v>23</v>
      </c>
      <c r="B223" s="149" t="s">
        <v>115</v>
      </c>
      <c r="C223" s="150" t="s">
        <v>9</v>
      </c>
      <c r="D223" s="246">
        <v>20</v>
      </c>
      <c r="E223" s="151"/>
      <c r="F223" s="152"/>
    </row>
    <row r="224" spans="1:6" ht="16.5" thickBot="1" x14ac:dyDescent="0.3">
      <c r="A224" s="148">
        <v>24</v>
      </c>
      <c r="B224" s="149" t="s">
        <v>116</v>
      </c>
      <c r="C224" s="150" t="s">
        <v>9</v>
      </c>
      <c r="D224" s="246">
        <v>117</v>
      </c>
      <c r="E224" s="151"/>
      <c r="F224" s="152"/>
    </row>
    <row r="225" spans="1:6" ht="16.5" thickBot="1" x14ac:dyDescent="0.3">
      <c r="A225" s="148">
        <v>25</v>
      </c>
      <c r="B225" s="149" t="s">
        <v>24</v>
      </c>
      <c r="C225" s="150" t="s">
        <v>9</v>
      </c>
      <c r="D225" s="247">
        <v>20</v>
      </c>
      <c r="E225" s="151"/>
      <c r="F225" s="152"/>
    </row>
    <row r="226" spans="1:6" ht="16.5" thickBot="1" x14ac:dyDescent="0.3">
      <c r="A226" s="148">
        <v>26</v>
      </c>
      <c r="B226" s="149" t="s">
        <v>117</v>
      </c>
      <c r="C226" s="150" t="s">
        <v>9</v>
      </c>
      <c r="D226" s="246">
        <v>17</v>
      </c>
      <c r="E226" s="151"/>
      <c r="F226" s="152"/>
    </row>
    <row r="227" spans="1:6" ht="16.5" thickBot="1" x14ac:dyDescent="0.3">
      <c r="A227" s="148">
        <v>27</v>
      </c>
      <c r="B227" s="149" t="s">
        <v>118</v>
      </c>
      <c r="C227" s="150" t="s">
        <v>9</v>
      </c>
      <c r="D227" s="246">
        <v>20</v>
      </c>
      <c r="E227" s="151"/>
      <c r="F227" s="152"/>
    </row>
    <row r="228" spans="1:6" ht="16.5" thickBot="1" x14ac:dyDescent="0.3">
      <c r="A228" s="148">
        <v>28</v>
      </c>
      <c r="B228" s="149" t="s">
        <v>127</v>
      </c>
      <c r="C228" s="150" t="s">
        <v>9</v>
      </c>
      <c r="D228" s="246">
        <v>173</v>
      </c>
      <c r="E228" s="151"/>
      <c r="F228" s="152"/>
    </row>
    <row r="229" spans="1:6" ht="16.5" thickBot="1" x14ac:dyDescent="0.3">
      <c r="A229" s="148">
        <v>29</v>
      </c>
      <c r="B229" s="149" t="s">
        <v>119</v>
      </c>
      <c r="C229" s="150" t="s">
        <v>9</v>
      </c>
      <c r="D229" s="246">
        <v>25</v>
      </c>
      <c r="E229" s="151"/>
      <c r="F229" s="152"/>
    </row>
    <row r="230" spans="1:6" ht="16.5" thickBot="1" x14ac:dyDescent="0.3">
      <c r="A230" s="148">
        <v>30</v>
      </c>
      <c r="B230" s="149" t="s">
        <v>120</v>
      </c>
      <c r="C230" s="150" t="s">
        <v>9</v>
      </c>
      <c r="D230" s="246">
        <v>2667</v>
      </c>
      <c r="E230" s="151"/>
      <c r="F230" s="152"/>
    </row>
    <row r="231" spans="1:6" ht="16.5" thickBot="1" x14ac:dyDescent="0.3">
      <c r="A231" s="148">
        <v>31</v>
      </c>
      <c r="B231" s="154" t="s">
        <v>121</v>
      </c>
      <c r="C231" s="170" t="s">
        <v>9</v>
      </c>
      <c r="D231" s="248">
        <v>263</v>
      </c>
      <c r="E231" s="171"/>
      <c r="F231" s="172"/>
    </row>
    <row r="232" spans="1:6" ht="16.5" thickBot="1" x14ac:dyDescent="0.3">
      <c r="A232" s="155"/>
      <c r="B232" s="156"/>
      <c r="C232" s="173" t="s">
        <v>122</v>
      </c>
      <c r="D232" s="174">
        <f>SUM(D201:D231)</f>
        <v>4316</v>
      </c>
      <c r="E232" s="175" t="s">
        <v>7</v>
      </c>
      <c r="F232" s="176"/>
    </row>
    <row r="233" spans="1:6" x14ac:dyDescent="0.25">
      <c r="A233" s="155"/>
      <c r="B233" s="156"/>
      <c r="C233" s="157"/>
      <c r="D233" s="157"/>
      <c r="E233" s="158" t="s">
        <v>40</v>
      </c>
      <c r="F233" s="159"/>
    </row>
    <row r="234" spans="1:6" ht="16.5" thickBot="1" x14ac:dyDescent="0.3">
      <c r="A234" s="155"/>
      <c r="B234" s="156" t="s">
        <v>123</v>
      </c>
      <c r="C234" s="157"/>
      <c r="D234" s="160"/>
      <c r="E234" s="161" t="s">
        <v>32</v>
      </c>
      <c r="F234" s="162"/>
    </row>
    <row r="237" spans="1:6" ht="16.5" thickBot="1" x14ac:dyDescent="0.3"/>
    <row r="238" spans="1:6" x14ac:dyDescent="0.25">
      <c r="A238" s="303" t="s">
        <v>215</v>
      </c>
      <c r="B238" s="304"/>
      <c r="C238" s="304"/>
      <c r="D238" s="304"/>
      <c r="E238" s="304"/>
      <c r="F238" s="305"/>
    </row>
    <row r="239" spans="1:6" ht="16.5" thickBot="1" x14ac:dyDescent="0.3">
      <c r="A239" s="322" t="s">
        <v>214</v>
      </c>
      <c r="B239" s="323"/>
      <c r="C239" s="323"/>
      <c r="D239" s="323"/>
      <c r="E239" s="323"/>
      <c r="F239" s="324"/>
    </row>
    <row r="240" spans="1:6" ht="16.5" thickBot="1" x14ac:dyDescent="0.3">
      <c r="A240" s="62" t="s">
        <v>41</v>
      </c>
      <c r="B240" s="165" t="s">
        <v>42</v>
      </c>
      <c r="C240" s="105" t="s">
        <v>4</v>
      </c>
      <c r="D240" s="105" t="s">
        <v>5</v>
      </c>
      <c r="E240" s="165" t="s">
        <v>6</v>
      </c>
      <c r="F240" s="165" t="s">
        <v>7</v>
      </c>
    </row>
    <row r="241" spans="1:6" x14ac:dyDescent="0.25">
      <c r="A241" s="177">
        <v>1</v>
      </c>
      <c r="B241" s="178" t="s">
        <v>129</v>
      </c>
      <c r="C241" s="167" t="s">
        <v>130</v>
      </c>
      <c r="D241" s="143">
        <v>100</v>
      </c>
      <c r="E241" s="144"/>
      <c r="F241" s="179"/>
    </row>
    <row r="242" spans="1:6" x14ac:dyDescent="0.25">
      <c r="A242" s="177">
        <v>2</v>
      </c>
      <c r="B242" s="180" t="s">
        <v>131</v>
      </c>
      <c r="C242" s="150" t="s">
        <v>130</v>
      </c>
      <c r="D242" s="21">
        <v>100</v>
      </c>
      <c r="E242" s="22"/>
      <c r="F242" s="181"/>
    </row>
    <row r="243" spans="1:6" x14ac:dyDescent="0.25">
      <c r="A243" s="177">
        <v>3</v>
      </c>
      <c r="B243" s="180" t="s">
        <v>132</v>
      </c>
      <c r="C243" s="150" t="s">
        <v>130</v>
      </c>
      <c r="D243" s="21">
        <v>100</v>
      </c>
      <c r="E243" s="22"/>
      <c r="F243" s="181"/>
    </row>
    <row r="244" spans="1:6" ht="16.5" thickBot="1" x14ac:dyDescent="0.3">
      <c r="A244" s="177">
        <v>4</v>
      </c>
      <c r="B244" s="182" t="s">
        <v>133</v>
      </c>
      <c r="C244" s="170" t="s">
        <v>130</v>
      </c>
      <c r="D244" s="137">
        <v>100</v>
      </c>
      <c r="E244" s="183"/>
      <c r="F244" s="184"/>
    </row>
    <row r="245" spans="1:6" ht="16.5" thickBot="1" x14ac:dyDescent="0.3">
      <c r="C245" s="185" t="s">
        <v>128</v>
      </c>
      <c r="D245" s="186">
        <f>SUM(D241:D244)</f>
        <v>400</v>
      </c>
      <c r="E245" s="187" t="s">
        <v>7</v>
      </c>
      <c r="F245" s="188"/>
    </row>
    <row r="246" spans="1:6" x14ac:dyDescent="0.25">
      <c r="C246" s="189"/>
      <c r="D246" s="7"/>
      <c r="E246" s="158" t="s">
        <v>40</v>
      </c>
      <c r="F246" s="190"/>
    </row>
    <row r="247" spans="1:6" ht="16.5" thickBot="1" x14ac:dyDescent="0.3">
      <c r="C247" s="189"/>
      <c r="D247" s="189"/>
      <c r="E247" s="191" t="s">
        <v>32</v>
      </c>
      <c r="F247" s="192"/>
    </row>
    <row r="253" spans="1:6" ht="16.5" thickBot="1" x14ac:dyDescent="0.3"/>
    <row r="254" spans="1:6" s="193" customFormat="1" x14ac:dyDescent="0.25">
      <c r="A254" s="331" t="s">
        <v>216</v>
      </c>
      <c r="B254" s="332"/>
      <c r="C254" s="332"/>
      <c r="D254" s="332"/>
      <c r="E254" s="332"/>
      <c r="F254" s="333"/>
    </row>
    <row r="255" spans="1:6" ht="16.5" thickBot="1" x14ac:dyDescent="0.3">
      <c r="A255" s="325" t="s">
        <v>217</v>
      </c>
      <c r="B255" s="326"/>
      <c r="C255" s="326"/>
      <c r="D255" s="326"/>
      <c r="E255" s="326"/>
      <c r="F255" s="327"/>
    </row>
    <row r="256" spans="1:6" ht="16.5" thickBot="1" x14ac:dyDescent="0.3">
      <c r="A256" s="62" t="s">
        <v>41</v>
      </c>
      <c r="B256" s="165" t="s">
        <v>42</v>
      </c>
      <c r="C256" s="105" t="s">
        <v>4</v>
      </c>
      <c r="D256" s="105" t="s">
        <v>5</v>
      </c>
      <c r="E256" s="165" t="s">
        <v>6</v>
      </c>
      <c r="F256" s="165" t="s">
        <v>7</v>
      </c>
    </row>
    <row r="257" spans="1:6" x14ac:dyDescent="0.25">
      <c r="A257" s="177">
        <v>1</v>
      </c>
      <c r="B257" s="194" t="s">
        <v>43</v>
      </c>
      <c r="C257" s="195" t="s">
        <v>9</v>
      </c>
      <c r="D257" s="46">
        <v>10</v>
      </c>
      <c r="E257" s="47"/>
      <c r="F257" s="196"/>
    </row>
    <row r="258" spans="1:6" x14ac:dyDescent="0.25">
      <c r="A258" s="177">
        <v>2</v>
      </c>
      <c r="B258" s="99" t="s">
        <v>134</v>
      </c>
      <c r="C258" s="26" t="s">
        <v>9</v>
      </c>
      <c r="D258" s="29">
        <v>23</v>
      </c>
      <c r="E258" s="22"/>
      <c r="F258" s="197"/>
    </row>
    <row r="259" spans="1:6" x14ac:dyDescent="0.25">
      <c r="A259" s="177">
        <v>3</v>
      </c>
      <c r="B259" s="99" t="s">
        <v>135</v>
      </c>
      <c r="C259" s="26" t="s">
        <v>9</v>
      </c>
      <c r="D259" s="21">
        <v>105</v>
      </c>
      <c r="E259" s="22"/>
      <c r="F259" s="197"/>
    </row>
    <row r="260" spans="1:6" x14ac:dyDescent="0.25">
      <c r="A260" s="177">
        <v>4</v>
      </c>
      <c r="B260" s="99" t="s">
        <v>45</v>
      </c>
      <c r="C260" s="26" t="s">
        <v>9</v>
      </c>
      <c r="D260" s="21">
        <v>104</v>
      </c>
      <c r="E260" s="22"/>
      <c r="F260" s="197"/>
    </row>
    <row r="261" spans="1:6" x14ac:dyDescent="0.25">
      <c r="A261" s="177">
        <v>5</v>
      </c>
      <c r="B261" s="99" t="s">
        <v>176</v>
      </c>
      <c r="C261" s="198" t="s">
        <v>9</v>
      </c>
      <c r="D261" s="199">
        <v>400</v>
      </c>
      <c r="E261" s="22"/>
      <c r="F261" s="197"/>
    </row>
    <row r="262" spans="1:6" x14ac:dyDescent="0.25">
      <c r="A262" s="177">
        <v>6</v>
      </c>
      <c r="B262" s="99" t="s">
        <v>177</v>
      </c>
      <c r="C262" s="26" t="s">
        <v>9</v>
      </c>
      <c r="D262" s="21">
        <v>460</v>
      </c>
      <c r="E262" s="22"/>
      <c r="F262" s="197"/>
    </row>
    <row r="263" spans="1:6" x14ac:dyDescent="0.25">
      <c r="A263" s="177">
        <v>7</v>
      </c>
      <c r="B263" s="99" t="s">
        <v>46</v>
      </c>
      <c r="C263" s="26" t="s">
        <v>9</v>
      </c>
      <c r="D263" s="21">
        <v>187</v>
      </c>
      <c r="E263" s="107"/>
      <c r="F263" s="197"/>
    </row>
    <row r="264" spans="1:6" x14ac:dyDescent="0.25">
      <c r="A264" s="177">
        <v>8</v>
      </c>
      <c r="B264" s="99" t="s">
        <v>47</v>
      </c>
      <c r="C264" s="26" t="s">
        <v>9</v>
      </c>
      <c r="D264" s="29">
        <v>50</v>
      </c>
      <c r="E264" s="22"/>
      <c r="F264" s="197"/>
    </row>
    <row r="265" spans="1:6" x14ac:dyDescent="0.25">
      <c r="A265" s="177">
        <v>9</v>
      </c>
      <c r="B265" s="99" t="s">
        <v>136</v>
      </c>
      <c r="C265" s="198" t="s">
        <v>9</v>
      </c>
      <c r="D265" s="199">
        <v>7</v>
      </c>
      <c r="E265" s="22"/>
      <c r="F265" s="197"/>
    </row>
    <row r="266" spans="1:6" x14ac:dyDescent="0.25">
      <c r="A266" s="177">
        <v>10</v>
      </c>
      <c r="B266" s="200" t="s">
        <v>137</v>
      </c>
      <c r="C266" s="201" t="s">
        <v>9</v>
      </c>
      <c r="D266" s="202">
        <v>3</v>
      </c>
      <c r="E266" s="22"/>
      <c r="F266" s="197"/>
    </row>
    <row r="267" spans="1:6" x14ac:dyDescent="0.25">
      <c r="A267" s="177">
        <v>11</v>
      </c>
      <c r="B267" s="99" t="s">
        <v>138</v>
      </c>
      <c r="C267" s="26" t="s">
        <v>9</v>
      </c>
      <c r="D267" s="21">
        <v>50</v>
      </c>
      <c r="E267" s="22"/>
      <c r="F267" s="197"/>
    </row>
    <row r="268" spans="1:6" x14ac:dyDescent="0.25">
      <c r="A268" s="177">
        <v>12</v>
      </c>
      <c r="B268" s="99" t="s">
        <v>87</v>
      </c>
      <c r="C268" s="26" t="s">
        <v>9</v>
      </c>
      <c r="D268" s="21">
        <v>127</v>
      </c>
      <c r="E268" s="22"/>
      <c r="F268" s="197"/>
    </row>
    <row r="269" spans="1:6" x14ac:dyDescent="0.25">
      <c r="A269" s="177">
        <v>13</v>
      </c>
      <c r="B269" s="99" t="s">
        <v>139</v>
      </c>
      <c r="C269" s="26" t="s">
        <v>9</v>
      </c>
      <c r="D269" s="21">
        <v>35</v>
      </c>
      <c r="E269" s="22"/>
      <c r="F269" s="197"/>
    </row>
    <row r="270" spans="1:6" x14ac:dyDescent="0.25">
      <c r="A270" s="177">
        <v>14</v>
      </c>
      <c r="B270" s="99" t="s">
        <v>78</v>
      </c>
      <c r="C270" s="26" t="s">
        <v>9</v>
      </c>
      <c r="D270" s="21">
        <v>83</v>
      </c>
      <c r="E270" s="22"/>
      <c r="F270" s="197"/>
    </row>
    <row r="271" spans="1:6" x14ac:dyDescent="0.25">
      <c r="A271" s="177">
        <v>15</v>
      </c>
      <c r="B271" s="132" t="s">
        <v>178</v>
      </c>
      <c r="C271" s="26" t="s">
        <v>9</v>
      </c>
      <c r="D271" s="21">
        <v>400</v>
      </c>
      <c r="E271" s="22"/>
      <c r="F271" s="197"/>
    </row>
    <row r="272" spans="1:6" x14ac:dyDescent="0.25">
      <c r="A272" s="177">
        <v>16</v>
      </c>
      <c r="B272" s="132" t="s">
        <v>179</v>
      </c>
      <c r="C272" s="26" t="s">
        <v>9</v>
      </c>
      <c r="D272" s="21">
        <v>100</v>
      </c>
      <c r="E272" s="22"/>
      <c r="F272" s="197"/>
    </row>
    <row r="273" spans="1:6" x14ac:dyDescent="0.25">
      <c r="A273" s="177">
        <v>17</v>
      </c>
      <c r="B273" s="99" t="s">
        <v>140</v>
      </c>
      <c r="C273" s="26" t="s">
        <v>9</v>
      </c>
      <c r="D273" s="21">
        <v>2</v>
      </c>
      <c r="E273" s="22"/>
      <c r="F273" s="197"/>
    </row>
    <row r="274" spans="1:6" x14ac:dyDescent="0.25">
      <c r="A274" s="177">
        <v>18</v>
      </c>
      <c r="B274" s="99" t="s">
        <v>141</v>
      </c>
      <c r="C274" s="26" t="s">
        <v>9</v>
      </c>
      <c r="D274" s="21">
        <v>3</v>
      </c>
      <c r="E274" s="22"/>
      <c r="F274" s="197"/>
    </row>
    <row r="275" spans="1:6" x14ac:dyDescent="0.25">
      <c r="A275" s="177">
        <v>19</v>
      </c>
      <c r="B275" s="99" t="s">
        <v>142</v>
      </c>
      <c r="C275" s="26" t="s">
        <v>9</v>
      </c>
      <c r="D275" s="21">
        <v>3</v>
      </c>
      <c r="E275" s="22"/>
      <c r="F275" s="197"/>
    </row>
    <row r="276" spans="1:6" x14ac:dyDescent="0.25">
      <c r="A276" s="177">
        <v>20</v>
      </c>
      <c r="B276" s="99" t="s">
        <v>51</v>
      </c>
      <c r="C276" s="26" t="s">
        <v>9</v>
      </c>
      <c r="D276" s="21">
        <v>65</v>
      </c>
      <c r="E276" s="22"/>
      <c r="F276" s="197"/>
    </row>
    <row r="277" spans="1:6" x14ac:dyDescent="0.25">
      <c r="A277" s="177">
        <v>21</v>
      </c>
      <c r="B277" s="99" t="s">
        <v>180</v>
      </c>
      <c r="C277" s="26" t="s">
        <v>9</v>
      </c>
      <c r="D277" s="21">
        <v>300</v>
      </c>
      <c r="E277" s="22"/>
      <c r="F277" s="197"/>
    </row>
    <row r="278" spans="1:6" x14ac:dyDescent="0.25">
      <c r="A278" s="177">
        <v>22</v>
      </c>
      <c r="B278" s="99" t="s">
        <v>52</v>
      </c>
      <c r="C278" s="26" t="s">
        <v>9</v>
      </c>
      <c r="D278" s="21">
        <v>263</v>
      </c>
      <c r="E278" s="22"/>
      <c r="F278" s="197"/>
    </row>
    <row r="279" spans="1:6" x14ac:dyDescent="0.25">
      <c r="A279" s="177">
        <v>23</v>
      </c>
      <c r="B279" s="99" t="s">
        <v>143</v>
      </c>
      <c r="C279" s="26" t="s">
        <v>9</v>
      </c>
      <c r="D279" s="21">
        <v>67</v>
      </c>
      <c r="E279" s="22"/>
      <c r="F279" s="197"/>
    </row>
    <row r="280" spans="1:6" x14ac:dyDescent="0.25">
      <c r="A280" s="177">
        <v>24</v>
      </c>
      <c r="B280" s="99" t="s">
        <v>11</v>
      </c>
      <c r="C280" s="26" t="s">
        <v>9</v>
      </c>
      <c r="D280" s="21">
        <v>47</v>
      </c>
      <c r="E280" s="22"/>
      <c r="F280" s="197"/>
    </row>
    <row r="281" spans="1:6" x14ac:dyDescent="0.25">
      <c r="A281" s="177">
        <v>25</v>
      </c>
      <c r="B281" s="99" t="s">
        <v>144</v>
      </c>
      <c r="C281" s="26" t="s">
        <v>9</v>
      </c>
      <c r="D281" s="21">
        <v>57</v>
      </c>
      <c r="E281" s="22"/>
      <c r="F281" s="197"/>
    </row>
    <row r="282" spans="1:6" x14ac:dyDescent="0.25">
      <c r="A282" s="177">
        <v>26</v>
      </c>
      <c r="B282" s="99" t="s">
        <v>145</v>
      </c>
      <c r="C282" s="26" t="s">
        <v>9</v>
      </c>
      <c r="D282" s="21">
        <v>33</v>
      </c>
      <c r="E282" s="22"/>
      <c r="F282" s="197"/>
    </row>
    <row r="283" spans="1:6" ht="18" customHeight="1" x14ac:dyDescent="0.25">
      <c r="A283" s="177">
        <v>27</v>
      </c>
      <c r="B283" s="99" t="s">
        <v>55</v>
      </c>
      <c r="C283" s="26" t="s">
        <v>9</v>
      </c>
      <c r="D283" s="21">
        <v>10</v>
      </c>
      <c r="E283" s="22"/>
      <c r="F283" s="197"/>
    </row>
    <row r="284" spans="1:6" x14ac:dyDescent="0.25">
      <c r="A284" s="177">
        <v>28</v>
      </c>
      <c r="B284" s="99" t="s">
        <v>146</v>
      </c>
      <c r="C284" s="26" t="s">
        <v>9</v>
      </c>
      <c r="D284" s="21">
        <v>100</v>
      </c>
      <c r="E284" s="22"/>
      <c r="F284" s="197"/>
    </row>
    <row r="285" spans="1:6" x14ac:dyDescent="0.25">
      <c r="A285" s="177">
        <v>29</v>
      </c>
      <c r="B285" s="132" t="s">
        <v>34</v>
      </c>
      <c r="C285" s="26" t="s">
        <v>9</v>
      </c>
      <c r="D285" s="21">
        <v>400</v>
      </c>
      <c r="E285" s="22"/>
      <c r="F285" s="197"/>
    </row>
    <row r="286" spans="1:6" x14ac:dyDescent="0.25">
      <c r="A286" s="177">
        <v>30</v>
      </c>
      <c r="B286" s="99" t="s">
        <v>56</v>
      </c>
      <c r="C286" s="26" t="s">
        <v>9</v>
      </c>
      <c r="D286" s="21">
        <v>3</v>
      </c>
      <c r="E286" s="22"/>
      <c r="F286" s="197"/>
    </row>
    <row r="287" spans="1:6" x14ac:dyDescent="0.25">
      <c r="A287" s="177">
        <v>31</v>
      </c>
      <c r="B287" s="99" t="s">
        <v>57</v>
      </c>
      <c r="C287" s="26" t="s">
        <v>9</v>
      </c>
      <c r="D287" s="21">
        <v>33</v>
      </c>
      <c r="E287" s="22"/>
      <c r="F287" s="197"/>
    </row>
    <row r="288" spans="1:6" x14ac:dyDescent="0.25">
      <c r="A288" s="177">
        <v>32</v>
      </c>
      <c r="B288" s="99" t="s">
        <v>58</v>
      </c>
      <c r="C288" s="26" t="s">
        <v>9</v>
      </c>
      <c r="D288" s="21">
        <v>32</v>
      </c>
      <c r="E288" s="22"/>
      <c r="F288" s="197"/>
    </row>
    <row r="289" spans="1:6" x14ac:dyDescent="0.25">
      <c r="A289" s="177">
        <v>33</v>
      </c>
      <c r="B289" s="99" t="s">
        <v>147</v>
      </c>
      <c r="C289" s="26" t="s">
        <v>9</v>
      </c>
      <c r="D289" s="21">
        <v>10</v>
      </c>
      <c r="E289" s="22"/>
      <c r="F289" s="197"/>
    </row>
    <row r="290" spans="1:6" ht="31.5" x14ac:dyDescent="0.25">
      <c r="A290" s="177">
        <v>34</v>
      </c>
      <c r="B290" s="100" t="s">
        <v>148</v>
      </c>
      <c r="C290" s="26" t="s">
        <v>9</v>
      </c>
      <c r="D290" s="21">
        <v>7</v>
      </c>
      <c r="E290" s="22"/>
      <c r="F290" s="197"/>
    </row>
    <row r="291" spans="1:6" x14ac:dyDescent="0.25">
      <c r="A291" s="177">
        <v>35</v>
      </c>
      <c r="B291" s="146" t="s">
        <v>80</v>
      </c>
      <c r="C291" s="26" t="s">
        <v>9</v>
      </c>
      <c r="D291" s="21">
        <v>33</v>
      </c>
      <c r="E291" s="22"/>
      <c r="F291" s="197"/>
    </row>
    <row r="292" spans="1:6" x14ac:dyDescent="0.25">
      <c r="A292" s="177">
        <v>36</v>
      </c>
      <c r="B292" s="99" t="s">
        <v>181</v>
      </c>
      <c r="C292" s="26" t="s">
        <v>9</v>
      </c>
      <c r="D292" s="21">
        <v>1233</v>
      </c>
      <c r="E292" s="22"/>
      <c r="F292" s="197"/>
    </row>
    <row r="293" spans="1:6" x14ac:dyDescent="0.25">
      <c r="A293" s="177">
        <v>37</v>
      </c>
      <c r="B293" s="99" t="s">
        <v>14</v>
      </c>
      <c r="C293" s="26" t="s">
        <v>9</v>
      </c>
      <c r="D293" s="21">
        <v>49</v>
      </c>
      <c r="E293" s="22"/>
      <c r="F293" s="197"/>
    </row>
    <row r="294" spans="1:6" x14ac:dyDescent="0.25">
      <c r="A294" s="177">
        <v>38</v>
      </c>
      <c r="B294" s="99" t="s">
        <v>149</v>
      </c>
      <c r="C294" s="198" t="s">
        <v>9</v>
      </c>
      <c r="D294" s="199">
        <v>17</v>
      </c>
      <c r="E294" s="22"/>
      <c r="F294" s="197"/>
    </row>
    <row r="295" spans="1:6" ht="31.5" x14ac:dyDescent="0.25">
      <c r="A295" s="177">
        <v>39</v>
      </c>
      <c r="B295" s="99" t="s">
        <v>150</v>
      </c>
      <c r="C295" s="26" t="s">
        <v>9</v>
      </c>
      <c r="D295" s="21">
        <v>2</v>
      </c>
      <c r="E295" s="22"/>
      <c r="F295" s="197"/>
    </row>
    <row r="296" spans="1:6" x14ac:dyDescent="0.25">
      <c r="A296" s="177">
        <v>40</v>
      </c>
      <c r="B296" s="99" t="s">
        <v>151</v>
      </c>
      <c r="C296" s="26" t="s">
        <v>9</v>
      </c>
      <c r="D296" s="21">
        <v>117</v>
      </c>
      <c r="E296" s="22"/>
      <c r="F296" s="197"/>
    </row>
    <row r="297" spans="1:6" x14ac:dyDescent="0.25">
      <c r="A297" s="177">
        <v>41</v>
      </c>
      <c r="B297" s="99" t="s">
        <v>17</v>
      </c>
      <c r="C297" s="26" t="s">
        <v>9</v>
      </c>
      <c r="D297" s="21">
        <v>33</v>
      </c>
      <c r="E297" s="107"/>
      <c r="F297" s="197"/>
    </row>
    <row r="298" spans="1:6" x14ac:dyDescent="0.25">
      <c r="A298" s="177">
        <v>42</v>
      </c>
      <c r="B298" s="99" t="s">
        <v>152</v>
      </c>
      <c r="C298" s="26" t="s">
        <v>9</v>
      </c>
      <c r="D298" s="21">
        <v>80</v>
      </c>
      <c r="E298" s="22"/>
      <c r="F298" s="197"/>
    </row>
    <row r="299" spans="1:6" x14ac:dyDescent="0.25">
      <c r="A299" s="177">
        <v>43</v>
      </c>
      <c r="B299" s="132" t="s">
        <v>61</v>
      </c>
      <c r="C299" s="26" t="s">
        <v>9</v>
      </c>
      <c r="D299" s="21">
        <v>267</v>
      </c>
      <c r="E299" s="22"/>
      <c r="F299" s="197"/>
    </row>
    <row r="300" spans="1:6" x14ac:dyDescent="0.25">
      <c r="A300" s="177">
        <v>44</v>
      </c>
      <c r="B300" s="99" t="s">
        <v>62</v>
      </c>
      <c r="C300" s="26" t="s">
        <v>9</v>
      </c>
      <c r="D300" s="21">
        <v>250</v>
      </c>
      <c r="E300" s="22"/>
      <c r="F300" s="197"/>
    </row>
    <row r="301" spans="1:6" x14ac:dyDescent="0.25">
      <c r="A301" s="177">
        <v>45</v>
      </c>
      <c r="B301" s="99" t="s">
        <v>63</v>
      </c>
      <c r="C301" s="26" t="s">
        <v>9</v>
      </c>
      <c r="D301" s="21">
        <v>82</v>
      </c>
      <c r="E301" s="22"/>
      <c r="F301" s="197"/>
    </row>
    <row r="302" spans="1:6" ht="31.5" x14ac:dyDescent="0.25">
      <c r="A302" s="177">
        <v>46</v>
      </c>
      <c r="B302" s="99" t="s">
        <v>153</v>
      </c>
      <c r="C302" s="26" t="s">
        <v>9</v>
      </c>
      <c r="D302" s="21">
        <v>3</v>
      </c>
      <c r="E302" s="22"/>
      <c r="F302" s="197"/>
    </row>
    <row r="303" spans="1:6" ht="31.5" x14ac:dyDescent="0.25">
      <c r="A303" s="177">
        <v>47</v>
      </c>
      <c r="B303" s="99" t="s">
        <v>154</v>
      </c>
      <c r="C303" s="26" t="s">
        <v>9</v>
      </c>
      <c r="D303" s="21">
        <v>3</v>
      </c>
      <c r="E303" s="22"/>
      <c r="F303" s="197"/>
    </row>
    <row r="304" spans="1:6" ht="31.5" x14ac:dyDescent="0.25">
      <c r="A304" s="177">
        <v>48</v>
      </c>
      <c r="B304" s="99" t="s">
        <v>155</v>
      </c>
      <c r="C304" s="26" t="s">
        <v>9</v>
      </c>
      <c r="D304" s="21">
        <v>3</v>
      </c>
      <c r="E304" s="22"/>
      <c r="F304" s="197"/>
    </row>
    <row r="305" spans="1:6" ht="31.5" x14ac:dyDescent="0.25">
      <c r="A305" s="177">
        <v>49</v>
      </c>
      <c r="B305" s="99" t="s">
        <v>156</v>
      </c>
      <c r="C305" s="26" t="s">
        <v>9</v>
      </c>
      <c r="D305" s="21">
        <v>3</v>
      </c>
      <c r="E305" s="22"/>
      <c r="F305" s="197"/>
    </row>
    <row r="306" spans="1:6" ht="31.5" x14ac:dyDescent="0.25">
      <c r="A306" s="177">
        <v>50</v>
      </c>
      <c r="B306" s="99" t="s">
        <v>157</v>
      </c>
      <c r="C306" s="26" t="s">
        <v>9</v>
      </c>
      <c r="D306" s="21">
        <v>3</v>
      </c>
      <c r="E306" s="22"/>
      <c r="F306" s="197"/>
    </row>
    <row r="307" spans="1:6" x14ac:dyDescent="0.25">
      <c r="A307" s="177">
        <v>51</v>
      </c>
      <c r="B307" s="99" t="s">
        <v>158</v>
      </c>
      <c r="C307" s="26" t="s">
        <v>9</v>
      </c>
      <c r="D307" s="21">
        <v>3</v>
      </c>
      <c r="E307" s="22"/>
      <c r="F307" s="197"/>
    </row>
    <row r="308" spans="1:6" ht="31.5" x14ac:dyDescent="0.25">
      <c r="A308" s="177">
        <v>52</v>
      </c>
      <c r="B308" s="99" t="s">
        <v>159</v>
      </c>
      <c r="C308" s="26" t="s">
        <v>9</v>
      </c>
      <c r="D308" s="21">
        <v>3</v>
      </c>
      <c r="E308" s="22"/>
      <c r="F308" s="197"/>
    </row>
    <row r="309" spans="1:6" x14ac:dyDescent="0.25">
      <c r="A309" s="177">
        <v>53</v>
      </c>
      <c r="B309" s="99" t="s">
        <v>160</v>
      </c>
      <c r="C309" s="26" t="s">
        <v>9</v>
      </c>
      <c r="D309" s="21">
        <v>95</v>
      </c>
      <c r="E309" s="22"/>
      <c r="F309" s="197"/>
    </row>
    <row r="310" spans="1:6" x14ac:dyDescent="0.25">
      <c r="A310" s="177">
        <v>54</v>
      </c>
      <c r="B310" s="132" t="s">
        <v>161</v>
      </c>
      <c r="C310" s="26" t="s">
        <v>9</v>
      </c>
      <c r="D310" s="21">
        <v>67</v>
      </c>
      <c r="E310" s="22"/>
      <c r="F310" s="197"/>
    </row>
    <row r="311" spans="1:6" x14ac:dyDescent="0.25">
      <c r="A311" s="177">
        <v>55</v>
      </c>
      <c r="B311" s="99" t="s">
        <v>162</v>
      </c>
      <c r="C311" s="26" t="s">
        <v>9</v>
      </c>
      <c r="D311" s="21">
        <v>17</v>
      </c>
      <c r="E311" s="203"/>
      <c r="F311" s="197"/>
    </row>
    <row r="312" spans="1:6" x14ac:dyDescent="0.25">
      <c r="A312" s="177">
        <v>56</v>
      </c>
      <c r="B312" s="99" t="s">
        <v>163</v>
      </c>
      <c r="C312" s="26" t="s">
        <v>9</v>
      </c>
      <c r="D312" s="21">
        <v>75</v>
      </c>
      <c r="E312" s="22"/>
      <c r="F312" s="197"/>
    </row>
    <row r="313" spans="1:6" x14ac:dyDescent="0.25">
      <c r="A313" s="177">
        <v>57</v>
      </c>
      <c r="B313" s="99" t="s">
        <v>164</v>
      </c>
      <c r="C313" s="26" t="s">
        <v>9</v>
      </c>
      <c r="D313" s="21">
        <v>30</v>
      </c>
      <c r="E313" s="22"/>
      <c r="F313" s="197"/>
    </row>
    <row r="314" spans="1:6" x14ac:dyDescent="0.25">
      <c r="A314" s="177">
        <v>58</v>
      </c>
      <c r="B314" s="99" t="s">
        <v>67</v>
      </c>
      <c r="C314" s="26" t="s">
        <v>9</v>
      </c>
      <c r="D314" s="21">
        <v>65</v>
      </c>
      <c r="E314" s="22"/>
      <c r="F314" s="197"/>
    </row>
    <row r="315" spans="1:6" x14ac:dyDescent="0.25">
      <c r="A315" s="177">
        <v>59</v>
      </c>
      <c r="B315" s="99" t="s">
        <v>165</v>
      </c>
      <c r="C315" s="26" t="s">
        <v>9</v>
      </c>
      <c r="D315" s="21">
        <v>17</v>
      </c>
      <c r="E315" s="22"/>
      <c r="F315" s="197"/>
    </row>
    <row r="316" spans="1:6" x14ac:dyDescent="0.25">
      <c r="A316" s="177">
        <v>60</v>
      </c>
      <c r="B316" s="99" t="s">
        <v>92</v>
      </c>
      <c r="C316" s="26" t="s">
        <v>9</v>
      </c>
      <c r="D316" s="21">
        <v>27</v>
      </c>
      <c r="E316" s="22"/>
      <c r="F316" s="197"/>
    </row>
    <row r="317" spans="1:6" x14ac:dyDescent="0.25">
      <c r="A317" s="177">
        <v>61</v>
      </c>
      <c r="B317" s="132" t="s">
        <v>20</v>
      </c>
      <c r="C317" s="26" t="s">
        <v>9</v>
      </c>
      <c r="D317" s="21">
        <v>133</v>
      </c>
      <c r="E317" s="22"/>
      <c r="F317" s="197"/>
    </row>
    <row r="318" spans="1:6" x14ac:dyDescent="0.25">
      <c r="A318" s="177">
        <v>62</v>
      </c>
      <c r="B318" s="99" t="s">
        <v>68</v>
      </c>
      <c r="C318" s="26" t="s">
        <v>9</v>
      </c>
      <c r="D318" s="21">
        <v>100</v>
      </c>
      <c r="E318" s="22"/>
      <c r="F318" s="197"/>
    </row>
    <row r="319" spans="1:6" x14ac:dyDescent="0.25">
      <c r="A319" s="177">
        <v>63</v>
      </c>
      <c r="B319" s="99" t="s">
        <v>70</v>
      </c>
      <c r="C319" s="26" t="s">
        <v>9</v>
      </c>
      <c r="D319" s="21">
        <v>133</v>
      </c>
      <c r="E319" s="107"/>
      <c r="F319" s="197"/>
    </row>
    <row r="320" spans="1:6" x14ac:dyDescent="0.25">
      <c r="A320" s="177">
        <v>64</v>
      </c>
      <c r="B320" s="99" t="s">
        <v>166</v>
      </c>
      <c r="C320" s="26" t="s">
        <v>9</v>
      </c>
      <c r="D320" s="21">
        <v>10</v>
      </c>
      <c r="E320" s="22"/>
      <c r="F320" s="197"/>
    </row>
    <row r="321" spans="1:6" x14ac:dyDescent="0.25">
      <c r="A321" s="177">
        <v>65</v>
      </c>
      <c r="B321" s="132" t="s">
        <v>93</v>
      </c>
      <c r="C321" s="26" t="s">
        <v>9</v>
      </c>
      <c r="D321" s="29">
        <v>50</v>
      </c>
      <c r="E321" s="22"/>
      <c r="F321" s="197"/>
    </row>
    <row r="322" spans="1:6" x14ac:dyDescent="0.25">
      <c r="A322" s="177">
        <v>66</v>
      </c>
      <c r="B322" s="99" t="s">
        <v>167</v>
      </c>
      <c r="C322" s="198" t="s">
        <v>9</v>
      </c>
      <c r="D322" s="199">
        <v>67</v>
      </c>
      <c r="E322" s="22"/>
      <c r="F322" s="197"/>
    </row>
    <row r="323" spans="1:6" x14ac:dyDescent="0.25">
      <c r="A323" s="177">
        <v>67</v>
      </c>
      <c r="B323" s="99" t="s">
        <v>21</v>
      </c>
      <c r="C323" s="26" t="s">
        <v>9</v>
      </c>
      <c r="D323" s="21">
        <v>50</v>
      </c>
      <c r="E323" s="22"/>
      <c r="F323" s="197"/>
    </row>
    <row r="324" spans="1:6" x14ac:dyDescent="0.25">
      <c r="A324" s="177">
        <v>68</v>
      </c>
      <c r="B324" s="132" t="s">
        <v>168</v>
      </c>
      <c r="C324" s="26" t="s">
        <v>9</v>
      </c>
      <c r="D324" s="21">
        <v>267</v>
      </c>
      <c r="E324" s="22"/>
      <c r="F324" s="197"/>
    </row>
    <row r="325" spans="1:6" x14ac:dyDescent="0.25">
      <c r="A325" s="177">
        <v>69</v>
      </c>
      <c r="B325" s="99" t="s">
        <v>94</v>
      </c>
      <c r="C325" s="26" t="s">
        <v>9</v>
      </c>
      <c r="D325" s="21">
        <v>49</v>
      </c>
      <c r="E325" s="22"/>
      <c r="F325" s="197"/>
    </row>
    <row r="326" spans="1:6" x14ac:dyDescent="0.25">
      <c r="A326" s="177">
        <v>70</v>
      </c>
      <c r="B326" s="99" t="s">
        <v>169</v>
      </c>
      <c r="C326" s="26" t="s">
        <v>9</v>
      </c>
      <c r="D326" s="21">
        <v>44</v>
      </c>
      <c r="E326" s="22"/>
      <c r="F326" s="197"/>
    </row>
    <row r="327" spans="1:6" x14ac:dyDescent="0.25">
      <c r="A327" s="177">
        <v>71</v>
      </c>
      <c r="B327" s="99" t="s">
        <v>170</v>
      </c>
      <c r="C327" s="26" t="s">
        <v>9</v>
      </c>
      <c r="D327" s="21">
        <v>266</v>
      </c>
      <c r="E327" s="22"/>
      <c r="F327" s="197"/>
    </row>
    <row r="328" spans="1:6" x14ac:dyDescent="0.25">
      <c r="A328" s="177">
        <v>72</v>
      </c>
      <c r="B328" s="99" t="s">
        <v>171</v>
      </c>
      <c r="C328" s="26" t="s">
        <v>9</v>
      </c>
      <c r="D328" s="21">
        <v>571</v>
      </c>
      <c r="E328" s="22"/>
      <c r="F328" s="197"/>
    </row>
    <row r="329" spans="1:6" x14ac:dyDescent="0.25">
      <c r="A329" s="177">
        <v>73</v>
      </c>
      <c r="B329" s="99" t="s">
        <v>172</v>
      </c>
      <c r="C329" s="26" t="s">
        <v>9</v>
      </c>
      <c r="D329" s="21">
        <v>133</v>
      </c>
      <c r="E329" s="22"/>
      <c r="F329" s="197"/>
    </row>
    <row r="330" spans="1:6" x14ac:dyDescent="0.25">
      <c r="A330" s="177">
        <v>74</v>
      </c>
      <c r="B330" s="99" t="s">
        <v>173</v>
      </c>
      <c r="C330" s="26" t="s">
        <v>9</v>
      </c>
      <c r="D330" s="21">
        <v>7</v>
      </c>
      <c r="E330" s="22"/>
      <c r="F330" s="197"/>
    </row>
    <row r="331" spans="1:6" x14ac:dyDescent="0.25">
      <c r="A331" s="177">
        <v>75</v>
      </c>
      <c r="B331" s="132" t="s">
        <v>25</v>
      </c>
      <c r="C331" s="26" t="s">
        <v>9</v>
      </c>
      <c r="D331" s="21">
        <v>333</v>
      </c>
      <c r="E331" s="22"/>
      <c r="F331" s="197"/>
    </row>
    <row r="332" spans="1:6" x14ac:dyDescent="0.25">
      <c r="A332" s="177">
        <v>76</v>
      </c>
      <c r="B332" s="99" t="s">
        <v>73</v>
      </c>
      <c r="C332" s="26" t="s">
        <v>9</v>
      </c>
      <c r="D332" s="21">
        <v>117</v>
      </c>
      <c r="E332" s="22"/>
      <c r="F332" s="197"/>
    </row>
    <row r="333" spans="1:6" x14ac:dyDescent="0.25">
      <c r="A333" s="177">
        <v>77</v>
      </c>
      <c r="B333" s="99" t="s">
        <v>98</v>
      </c>
      <c r="C333" s="26" t="s">
        <v>9</v>
      </c>
      <c r="D333" s="21">
        <v>650</v>
      </c>
      <c r="E333" s="22"/>
      <c r="F333" s="197"/>
    </row>
    <row r="334" spans="1:6" x14ac:dyDescent="0.25">
      <c r="A334" s="177">
        <v>78</v>
      </c>
      <c r="B334" s="99" t="s">
        <v>182</v>
      </c>
      <c r="C334" s="198" t="s">
        <v>9</v>
      </c>
      <c r="D334" s="199">
        <v>200</v>
      </c>
      <c r="E334" s="107"/>
      <c r="F334" s="197"/>
    </row>
    <row r="335" spans="1:6" x14ac:dyDescent="0.25">
      <c r="A335" s="177">
        <v>79</v>
      </c>
      <c r="B335" s="99" t="s">
        <v>74</v>
      </c>
      <c r="C335" s="26" t="s">
        <v>9</v>
      </c>
      <c r="D335" s="21">
        <v>16</v>
      </c>
      <c r="E335" s="107"/>
      <c r="F335" s="197"/>
    </row>
    <row r="336" spans="1:6" x14ac:dyDescent="0.25">
      <c r="A336" s="177">
        <v>80</v>
      </c>
      <c r="B336" s="99" t="s">
        <v>95</v>
      </c>
      <c r="C336" s="26" t="s">
        <v>9</v>
      </c>
      <c r="D336" s="21">
        <v>8</v>
      </c>
      <c r="E336" s="22"/>
      <c r="F336" s="197"/>
    </row>
    <row r="337" spans="1:6" x14ac:dyDescent="0.25">
      <c r="A337" s="177">
        <v>81</v>
      </c>
      <c r="B337" s="132" t="s">
        <v>75</v>
      </c>
      <c r="C337" s="26" t="s">
        <v>9</v>
      </c>
      <c r="D337" s="21">
        <v>48</v>
      </c>
      <c r="E337" s="107"/>
      <c r="F337" s="197"/>
    </row>
    <row r="338" spans="1:6" x14ac:dyDescent="0.25">
      <c r="A338" s="177">
        <v>82</v>
      </c>
      <c r="B338" s="99" t="s">
        <v>28</v>
      </c>
      <c r="C338" s="26" t="s">
        <v>9</v>
      </c>
      <c r="D338" s="21">
        <v>625</v>
      </c>
      <c r="E338" s="107"/>
      <c r="F338" s="197"/>
    </row>
    <row r="339" spans="1:6" x14ac:dyDescent="0.25">
      <c r="A339" s="177">
        <v>83</v>
      </c>
      <c r="B339" s="99" t="s">
        <v>174</v>
      </c>
      <c r="C339" s="26" t="s">
        <v>9</v>
      </c>
      <c r="D339" s="21">
        <v>1000</v>
      </c>
      <c r="E339" s="107"/>
      <c r="F339" s="197"/>
    </row>
    <row r="340" spans="1:6" x14ac:dyDescent="0.25">
      <c r="A340" s="177">
        <v>84</v>
      </c>
      <c r="B340" s="99" t="s">
        <v>77</v>
      </c>
      <c r="C340" s="26" t="s">
        <v>9</v>
      </c>
      <c r="D340" s="29">
        <v>117</v>
      </c>
      <c r="E340" s="107"/>
      <c r="F340" s="197"/>
    </row>
    <row r="341" spans="1:6" ht="16.5" thickBot="1" x14ac:dyDescent="0.3">
      <c r="A341" s="177">
        <v>85</v>
      </c>
      <c r="B341" s="135" t="s">
        <v>29</v>
      </c>
      <c r="C341" s="136" t="s">
        <v>9</v>
      </c>
      <c r="D341" s="113">
        <v>323</v>
      </c>
      <c r="E341" s="114"/>
      <c r="F341" s="204"/>
    </row>
    <row r="342" spans="1:6" ht="16.5" thickBot="1" x14ac:dyDescent="0.3">
      <c r="A342" s="31"/>
      <c r="B342" s="205"/>
      <c r="C342" s="185" t="s">
        <v>175</v>
      </c>
      <c r="D342" s="186">
        <f>SUM(D257:D341)</f>
        <v>11473</v>
      </c>
      <c r="E342" s="187" t="s">
        <v>7</v>
      </c>
      <c r="F342" s="188"/>
    </row>
    <row r="343" spans="1:6" x14ac:dyDescent="0.25">
      <c r="A343" s="31"/>
      <c r="B343" s="12"/>
      <c r="C343" s="189"/>
      <c r="D343" s="7"/>
      <c r="E343" s="206" t="s">
        <v>40</v>
      </c>
      <c r="F343" s="190"/>
    </row>
    <row r="344" spans="1:6" ht="16.5" thickBot="1" x14ac:dyDescent="0.3">
      <c r="A344" s="31"/>
      <c r="B344" s="12"/>
      <c r="C344" s="189"/>
      <c r="D344" s="189"/>
      <c r="E344" s="191" t="s">
        <v>32</v>
      </c>
      <c r="F344" s="192"/>
    </row>
    <row r="345" spans="1:6" x14ac:dyDescent="0.25">
      <c r="A345" s="31"/>
      <c r="B345" s="12"/>
      <c r="C345" s="189"/>
      <c r="D345" s="189"/>
    </row>
    <row r="346" spans="1:6" x14ac:dyDescent="0.25">
      <c r="A346" s="31"/>
      <c r="B346" s="12"/>
      <c r="C346" s="189"/>
      <c r="D346" s="189"/>
    </row>
    <row r="347" spans="1:6" ht="16.5" thickBot="1" x14ac:dyDescent="0.3"/>
    <row r="348" spans="1:6" x14ac:dyDescent="0.25">
      <c r="A348" s="334" t="s">
        <v>219</v>
      </c>
      <c r="B348" s="335"/>
      <c r="C348" s="335"/>
      <c r="D348" s="335"/>
      <c r="E348" s="335"/>
      <c r="F348" s="336"/>
    </row>
    <row r="349" spans="1:6" ht="16.5" thickBot="1" x14ac:dyDescent="0.3">
      <c r="A349" s="325" t="s">
        <v>218</v>
      </c>
      <c r="B349" s="326"/>
      <c r="C349" s="326"/>
      <c r="D349" s="326"/>
      <c r="E349" s="326"/>
      <c r="F349" s="327"/>
    </row>
    <row r="350" spans="1:6" ht="16.5" thickBot="1" x14ac:dyDescent="0.3">
      <c r="A350" s="62" t="s">
        <v>41</v>
      </c>
      <c r="B350" s="165" t="s">
        <v>42</v>
      </c>
      <c r="C350" s="105" t="s">
        <v>4</v>
      </c>
      <c r="D350" s="105" t="s">
        <v>5</v>
      </c>
      <c r="E350" s="165" t="s">
        <v>6</v>
      </c>
      <c r="F350" s="165" t="s">
        <v>7</v>
      </c>
    </row>
    <row r="351" spans="1:6" x14ac:dyDescent="0.25">
      <c r="A351" s="177">
        <v>1</v>
      </c>
      <c r="B351" s="194" t="s">
        <v>183</v>
      </c>
      <c r="C351" s="195" t="s">
        <v>130</v>
      </c>
      <c r="D351" s="143">
        <v>250</v>
      </c>
      <c r="E351" s="144"/>
      <c r="F351" s="179"/>
    </row>
    <row r="352" spans="1:6" x14ac:dyDescent="0.25">
      <c r="A352" s="177">
        <v>2</v>
      </c>
      <c r="B352" s="99" t="s">
        <v>184</v>
      </c>
      <c r="C352" s="26" t="s">
        <v>130</v>
      </c>
      <c r="D352" s="21">
        <v>970</v>
      </c>
      <c r="E352" s="22"/>
      <c r="F352" s="181"/>
    </row>
    <row r="353" spans="1:6" x14ac:dyDescent="0.25">
      <c r="A353" s="177">
        <v>3</v>
      </c>
      <c r="B353" s="99" t="s">
        <v>185</v>
      </c>
      <c r="C353" s="26" t="s">
        <v>130</v>
      </c>
      <c r="D353" s="21">
        <v>610</v>
      </c>
      <c r="E353" s="22"/>
      <c r="F353" s="181"/>
    </row>
    <row r="354" spans="1:6" ht="16.5" thickBot="1" x14ac:dyDescent="0.3">
      <c r="A354" s="177">
        <v>4</v>
      </c>
      <c r="B354" s="135" t="s">
        <v>186</v>
      </c>
      <c r="C354" s="136" t="s">
        <v>130</v>
      </c>
      <c r="D354" s="137">
        <v>415</v>
      </c>
      <c r="E354" s="183"/>
      <c r="F354" s="184"/>
    </row>
    <row r="355" spans="1:6" ht="16.5" thickBot="1" x14ac:dyDescent="0.3">
      <c r="C355" s="185" t="s">
        <v>175</v>
      </c>
      <c r="D355" s="186">
        <f>SUM(D351:D354)</f>
        <v>2245</v>
      </c>
      <c r="E355" s="187" t="s">
        <v>7</v>
      </c>
      <c r="F355" s="188"/>
    </row>
    <row r="356" spans="1:6" x14ac:dyDescent="0.25">
      <c r="C356" s="189"/>
      <c r="D356" s="7"/>
      <c r="E356" s="206" t="s">
        <v>40</v>
      </c>
      <c r="F356" s="190"/>
    </row>
    <row r="357" spans="1:6" ht="16.5" thickBot="1" x14ac:dyDescent="0.3">
      <c r="C357" s="189"/>
      <c r="D357" s="189"/>
      <c r="E357" s="191" t="s">
        <v>32</v>
      </c>
      <c r="F357" s="192"/>
    </row>
    <row r="362" spans="1:6" ht="16.5" thickBot="1" x14ac:dyDescent="0.3"/>
    <row r="363" spans="1:6" x14ac:dyDescent="0.25">
      <c r="A363" s="328" t="s">
        <v>220</v>
      </c>
      <c r="B363" s="329"/>
      <c r="C363" s="329"/>
      <c r="D363" s="329"/>
      <c r="E363" s="329"/>
      <c r="F363" s="330"/>
    </row>
    <row r="364" spans="1:6" ht="16.5" thickBot="1" x14ac:dyDescent="0.3">
      <c r="A364" s="322" t="s">
        <v>221</v>
      </c>
      <c r="B364" s="323"/>
      <c r="C364" s="323"/>
      <c r="D364" s="323"/>
      <c r="E364" s="323"/>
      <c r="F364" s="324"/>
    </row>
    <row r="365" spans="1:6" ht="16.5" thickBot="1" x14ac:dyDescent="0.3">
      <c r="A365" s="147" t="s">
        <v>2</v>
      </c>
      <c r="B365" s="163" t="s">
        <v>42</v>
      </c>
      <c r="C365" s="164" t="s">
        <v>4</v>
      </c>
      <c r="D365" s="164" t="s">
        <v>5</v>
      </c>
      <c r="E365" s="165" t="s">
        <v>6</v>
      </c>
      <c r="F365" s="165" t="s">
        <v>7</v>
      </c>
    </row>
    <row r="366" spans="1:6" ht="16.5" thickBot="1" x14ac:dyDescent="0.3">
      <c r="A366" s="148">
        <v>1</v>
      </c>
      <c r="B366" s="240" t="s">
        <v>187</v>
      </c>
      <c r="C366" s="167" t="s">
        <v>9</v>
      </c>
      <c r="D366" s="143">
        <v>4</v>
      </c>
      <c r="E366" s="168"/>
      <c r="F366" s="169"/>
    </row>
    <row r="367" spans="1:6" x14ac:dyDescent="0.25">
      <c r="A367" s="148">
        <v>2</v>
      </c>
      <c r="B367" s="234" t="s">
        <v>188</v>
      </c>
      <c r="C367" s="150" t="s">
        <v>9</v>
      </c>
      <c r="D367" s="21">
        <v>4</v>
      </c>
      <c r="E367" s="151"/>
      <c r="F367" s="152"/>
    </row>
    <row r="368" spans="1:6" ht="16.5" thickBot="1" x14ac:dyDescent="0.3">
      <c r="A368" s="148">
        <v>3</v>
      </c>
      <c r="B368" s="234" t="s">
        <v>140</v>
      </c>
      <c r="C368" s="150" t="s">
        <v>9</v>
      </c>
      <c r="D368" s="21">
        <v>2</v>
      </c>
      <c r="E368" s="151"/>
      <c r="F368" s="152"/>
    </row>
    <row r="369" spans="1:8" ht="16.5" thickBot="1" x14ac:dyDescent="0.3">
      <c r="A369" s="148">
        <v>4</v>
      </c>
      <c r="B369" s="234" t="s">
        <v>54</v>
      </c>
      <c r="C369" s="150" t="s">
        <v>9</v>
      </c>
      <c r="D369" s="21">
        <v>3</v>
      </c>
      <c r="E369" s="151"/>
      <c r="F369" s="152"/>
      <c r="H369" s="251"/>
    </row>
    <row r="370" spans="1:8" ht="16.5" thickBot="1" x14ac:dyDescent="0.3">
      <c r="A370" s="148">
        <v>5</v>
      </c>
      <c r="B370" s="241" t="s">
        <v>189</v>
      </c>
      <c r="C370" s="150" t="s">
        <v>9</v>
      </c>
      <c r="D370" s="21">
        <v>3</v>
      </c>
      <c r="E370" s="151"/>
      <c r="F370" s="152"/>
    </row>
    <row r="371" spans="1:8" ht="16.5" thickBot="1" x14ac:dyDescent="0.3">
      <c r="A371" s="148">
        <v>6</v>
      </c>
      <c r="B371" s="241" t="s">
        <v>190</v>
      </c>
      <c r="C371" s="150" t="s">
        <v>9</v>
      </c>
      <c r="D371" s="21">
        <v>13</v>
      </c>
      <c r="E371" s="151"/>
      <c r="F371" s="152"/>
    </row>
    <row r="372" spans="1:8" ht="16.5" thickBot="1" x14ac:dyDescent="0.3">
      <c r="A372" s="148">
        <v>7</v>
      </c>
      <c r="B372" s="242" t="s">
        <v>191</v>
      </c>
      <c r="C372" s="150" t="s">
        <v>9</v>
      </c>
      <c r="D372" s="21">
        <v>27</v>
      </c>
      <c r="E372" s="151"/>
      <c r="F372" s="152"/>
    </row>
    <row r="373" spans="1:8" ht="16.5" thickBot="1" x14ac:dyDescent="0.3">
      <c r="A373" s="148">
        <v>8</v>
      </c>
      <c r="B373" s="241" t="s">
        <v>61</v>
      </c>
      <c r="C373" s="150" t="s">
        <v>9</v>
      </c>
      <c r="D373" s="21">
        <v>50</v>
      </c>
      <c r="E373" s="151"/>
      <c r="F373" s="152"/>
    </row>
    <row r="374" spans="1:8" ht="16.5" thickBot="1" x14ac:dyDescent="0.3">
      <c r="A374" s="148">
        <v>9</v>
      </c>
      <c r="B374" s="234" t="s">
        <v>62</v>
      </c>
      <c r="C374" s="150" t="s">
        <v>9</v>
      </c>
      <c r="D374" s="21">
        <v>183</v>
      </c>
      <c r="E374" s="151"/>
      <c r="F374" s="152"/>
    </row>
    <row r="375" spans="1:8" ht="16.5" thickBot="1" x14ac:dyDescent="0.3">
      <c r="A375" s="148">
        <v>10</v>
      </c>
      <c r="B375" s="241" t="s">
        <v>161</v>
      </c>
      <c r="C375" s="150" t="s">
        <v>9</v>
      </c>
      <c r="D375" s="21">
        <v>17</v>
      </c>
      <c r="E375" s="151"/>
      <c r="F375" s="152"/>
    </row>
    <row r="376" spans="1:8" ht="16.5" thickBot="1" x14ac:dyDescent="0.3">
      <c r="A376" s="148">
        <v>11</v>
      </c>
      <c r="B376" s="241" t="s">
        <v>192</v>
      </c>
      <c r="C376" s="150" t="s">
        <v>9</v>
      </c>
      <c r="D376" s="21">
        <v>10</v>
      </c>
      <c r="E376" s="151"/>
      <c r="F376" s="152"/>
    </row>
    <row r="377" spans="1:8" ht="16.5" thickBot="1" x14ac:dyDescent="0.3">
      <c r="A377" s="148">
        <v>12</v>
      </c>
      <c r="B377" s="242" t="s">
        <v>193</v>
      </c>
      <c r="C377" s="150" t="s">
        <v>9</v>
      </c>
      <c r="D377" s="21">
        <v>5</v>
      </c>
      <c r="E377" s="151"/>
      <c r="F377" s="152"/>
    </row>
    <row r="378" spans="1:8" ht="16.5" thickBot="1" x14ac:dyDescent="0.3">
      <c r="A378" s="148">
        <v>13</v>
      </c>
      <c r="B378" s="241" t="s">
        <v>194</v>
      </c>
      <c r="C378" s="150" t="s">
        <v>9</v>
      </c>
      <c r="D378" s="21">
        <v>5</v>
      </c>
      <c r="E378" s="151"/>
      <c r="F378" s="152"/>
    </row>
    <row r="379" spans="1:8" ht="16.5" thickBot="1" x14ac:dyDescent="0.3">
      <c r="A379" s="148">
        <v>14</v>
      </c>
      <c r="B379" s="243" t="s">
        <v>195</v>
      </c>
      <c r="C379" s="150" t="s">
        <v>9</v>
      </c>
      <c r="D379" s="21">
        <v>33</v>
      </c>
      <c r="E379" s="151"/>
      <c r="F379" s="152"/>
    </row>
    <row r="380" spans="1:8" ht="16.5" thickBot="1" x14ac:dyDescent="0.3">
      <c r="A380" s="148">
        <v>15</v>
      </c>
      <c r="B380" s="242" t="s">
        <v>196</v>
      </c>
      <c r="C380" s="150" t="s">
        <v>9</v>
      </c>
      <c r="D380" s="21">
        <v>10</v>
      </c>
      <c r="E380" s="151"/>
      <c r="F380" s="152"/>
    </row>
    <row r="381" spans="1:8" ht="16.5" thickBot="1" x14ac:dyDescent="0.3">
      <c r="A381" s="148">
        <v>16</v>
      </c>
      <c r="B381" s="241" t="s">
        <v>93</v>
      </c>
      <c r="C381" s="150" t="s">
        <v>9</v>
      </c>
      <c r="D381" s="21">
        <v>7</v>
      </c>
      <c r="E381" s="151"/>
      <c r="F381" s="152"/>
    </row>
    <row r="382" spans="1:8" ht="16.5" thickBot="1" x14ac:dyDescent="0.3">
      <c r="A382" s="148">
        <v>17</v>
      </c>
      <c r="B382" s="234" t="s">
        <v>21</v>
      </c>
      <c r="C382" s="150" t="s">
        <v>9</v>
      </c>
      <c r="D382" s="21">
        <v>687</v>
      </c>
      <c r="E382" s="151"/>
      <c r="F382" s="152"/>
    </row>
    <row r="383" spans="1:8" ht="16.5" thickBot="1" x14ac:dyDescent="0.3">
      <c r="A383" s="148">
        <v>18</v>
      </c>
      <c r="B383" s="241" t="s">
        <v>94</v>
      </c>
      <c r="C383" s="150" t="s">
        <v>9</v>
      </c>
      <c r="D383" s="21">
        <v>10</v>
      </c>
      <c r="E383" s="151"/>
      <c r="F383" s="152"/>
    </row>
    <row r="384" spans="1:8" ht="16.5" thickBot="1" x14ac:dyDescent="0.3">
      <c r="A384" s="148">
        <v>19</v>
      </c>
      <c r="B384" s="234" t="s">
        <v>170</v>
      </c>
      <c r="C384" s="150" t="s">
        <v>9</v>
      </c>
      <c r="D384" s="21">
        <v>33</v>
      </c>
      <c r="E384" s="151"/>
      <c r="F384" s="152"/>
    </row>
    <row r="385" spans="1:6" ht="16.5" thickBot="1" x14ac:dyDescent="0.3">
      <c r="A385" s="148">
        <v>20</v>
      </c>
      <c r="B385" s="234" t="s">
        <v>171</v>
      </c>
      <c r="C385" s="150" t="s">
        <v>9</v>
      </c>
      <c r="D385" s="21">
        <v>100</v>
      </c>
      <c r="E385" s="151"/>
      <c r="F385" s="152"/>
    </row>
    <row r="386" spans="1:6" ht="16.5" thickBot="1" x14ac:dyDescent="0.3">
      <c r="A386" s="148">
        <v>21</v>
      </c>
      <c r="B386" s="234" t="s">
        <v>72</v>
      </c>
      <c r="C386" s="150" t="s">
        <v>9</v>
      </c>
      <c r="D386" s="21">
        <v>17</v>
      </c>
      <c r="E386" s="151"/>
      <c r="F386" s="152"/>
    </row>
    <row r="387" spans="1:6" ht="16.5" thickBot="1" x14ac:dyDescent="0.3">
      <c r="A387" s="148">
        <v>22</v>
      </c>
      <c r="B387" s="241" t="s">
        <v>25</v>
      </c>
      <c r="C387" s="150" t="s">
        <v>9</v>
      </c>
      <c r="D387" s="21">
        <v>50</v>
      </c>
      <c r="E387" s="151"/>
      <c r="F387" s="152"/>
    </row>
    <row r="388" spans="1:6" ht="16.5" thickBot="1" x14ac:dyDescent="0.3">
      <c r="A388" s="148">
        <v>23</v>
      </c>
      <c r="B388" s="234" t="s">
        <v>73</v>
      </c>
      <c r="C388" s="150" t="s">
        <v>9</v>
      </c>
      <c r="D388" s="21">
        <v>25</v>
      </c>
      <c r="E388" s="151"/>
      <c r="F388" s="152"/>
    </row>
    <row r="389" spans="1:6" ht="16.5" thickBot="1" x14ac:dyDescent="0.3">
      <c r="A389" s="148">
        <v>24</v>
      </c>
      <c r="B389" s="99" t="s">
        <v>174</v>
      </c>
      <c r="C389" s="150" t="s">
        <v>9</v>
      </c>
      <c r="D389" s="21">
        <v>117</v>
      </c>
      <c r="E389" s="151"/>
      <c r="F389" s="152"/>
    </row>
    <row r="390" spans="1:6" ht="16.5" thickBot="1" x14ac:dyDescent="0.3">
      <c r="A390" s="148">
        <v>25</v>
      </c>
      <c r="B390" s="234" t="s">
        <v>28</v>
      </c>
      <c r="C390" s="150" t="s">
        <v>9</v>
      </c>
      <c r="D390" s="21">
        <v>233</v>
      </c>
      <c r="E390" s="151"/>
      <c r="F390" s="152"/>
    </row>
    <row r="391" spans="1:6" ht="16.5" thickBot="1" x14ac:dyDescent="0.3">
      <c r="A391" s="148">
        <v>26</v>
      </c>
      <c r="B391" s="234" t="s">
        <v>77</v>
      </c>
      <c r="C391" s="150" t="s">
        <v>9</v>
      </c>
      <c r="D391" s="21">
        <v>23</v>
      </c>
      <c r="E391" s="151"/>
      <c r="F391" s="152"/>
    </row>
    <row r="392" spans="1:6" ht="16.5" thickBot="1" x14ac:dyDescent="0.3">
      <c r="A392" s="148">
        <v>27</v>
      </c>
      <c r="B392" s="234" t="s">
        <v>124</v>
      </c>
      <c r="C392" s="150" t="s">
        <v>9</v>
      </c>
      <c r="D392" s="21">
        <v>30</v>
      </c>
      <c r="E392" s="151"/>
      <c r="F392" s="152"/>
    </row>
    <row r="393" spans="1:6" ht="16.5" thickBot="1" x14ac:dyDescent="0.3">
      <c r="A393" s="148">
        <v>28</v>
      </c>
      <c r="B393" s="241" t="s">
        <v>178</v>
      </c>
      <c r="C393" s="150" t="s">
        <v>9</v>
      </c>
      <c r="D393" s="21">
        <v>10</v>
      </c>
      <c r="E393" s="151"/>
      <c r="F393" s="152"/>
    </row>
    <row r="394" spans="1:6" ht="16.5" thickBot="1" x14ac:dyDescent="0.3">
      <c r="A394" s="148">
        <v>29</v>
      </c>
      <c r="B394" s="241" t="s">
        <v>34</v>
      </c>
      <c r="C394" s="150" t="s">
        <v>9</v>
      </c>
      <c r="D394" s="21">
        <v>33</v>
      </c>
      <c r="E394" s="151"/>
      <c r="F394" s="152"/>
    </row>
    <row r="395" spans="1:6" ht="16.5" thickBot="1" x14ac:dyDescent="0.3">
      <c r="A395" s="148">
        <v>30</v>
      </c>
      <c r="B395" s="241" t="s">
        <v>181</v>
      </c>
      <c r="C395" s="150" t="s">
        <v>9</v>
      </c>
      <c r="D395" s="21">
        <v>173</v>
      </c>
      <c r="E395" s="151"/>
      <c r="F395" s="152"/>
    </row>
    <row r="396" spans="1:6" ht="16.5" thickBot="1" x14ac:dyDescent="0.3">
      <c r="A396" s="148">
        <v>31</v>
      </c>
      <c r="B396" s="210" t="s">
        <v>98</v>
      </c>
      <c r="C396" s="170" t="s">
        <v>9</v>
      </c>
      <c r="D396" s="137">
        <v>100</v>
      </c>
      <c r="E396" s="171"/>
      <c r="F396" s="172"/>
    </row>
    <row r="397" spans="1:6" ht="16.5" thickBot="1" x14ac:dyDescent="0.3">
      <c r="A397" s="155"/>
      <c r="B397" s="156"/>
      <c r="C397" s="173" t="s">
        <v>197</v>
      </c>
      <c r="D397" s="211">
        <f>SUM(D366:D396)</f>
        <v>2017</v>
      </c>
      <c r="E397" s="212" t="s">
        <v>7</v>
      </c>
      <c r="F397" s="176"/>
    </row>
    <row r="398" spans="1:6" x14ac:dyDescent="0.25">
      <c r="A398" s="155"/>
      <c r="B398" s="156"/>
      <c r="C398" s="157"/>
      <c r="D398" s="157"/>
      <c r="E398" s="158" t="s">
        <v>40</v>
      </c>
      <c r="F398" s="159"/>
    </row>
    <row r="399" spans="1:6" ht="16.5" thickBot="1" x14ac:dyDescent="0.3">
      <c r="A399" s="155"/>
      <c r="B399" s="156" t="s">
        <v>123</v>
      </c>
      <c r="C399" s="157"/>
      <c r="D399" s="160"/>
      <c r="E399" s="161" t="s">
        <v>32</v>
      </c>
      <c r="F399" s="162"/>
    </row>
    <row r="400" spans="1:6" x14ac:dyDescent="0.25">
      <c r="A400" s="155"/>
      <c r="B400" s="156"/>
      <c r="C400" s="157"/>
      <c r="D400" s="160"/>
      <c r="E400" s="160"/>
      <c r="F400" s="207"/>
    </row>
    <row r="401" spans="1:6" x14ac:dyDescent="0.25">
      <c r="A401" s="155"/>
      <c r="B401" s="156"/>
      <c r="C401" s="157"/>
      <c r="D401" s="160"/>
      <c r="E401" s="160"/>
      <c r="F401" s="207"/>
    </row>
    <row r="402" spans="1:6" ht="16.5" thickBot="1" x14ac:dyDescent="0.3">
      <c r="A402" s="155"/>
      <c r="B402" s="156"/>
      <c r="C402" s="157"/>
      <c r="D402" s="160"/>
      <c r="E402" s="160"/>
      <c r="F402" s="207"/>
    </row>
    <row r="403" spans="1:6" x14ac:dyDescent="0.25">
      <c r="A403" s="328" t="s">
        <v>225</v>
      </c>
      <c r="B403" s="329"/>
      <c r="C403" s="329"/>
      <c r="D403" s="329"/>
      <c r="E403" s="329"/>
      <c r="F403" s="330"/>
    </row>
    <row r="404" spans="1:6" ht="16.5" thickBot="1" x14ac:dyDescent="0.3">
      <c r="A404" s="322" t="s">
        <v>222</v>
      </c>
      <c r="B404" s="323"/>
      <c r="C404" s="323"/>
      <c r="D404" s="323"/>
      <c r="E404" s="323"/>
      <c r="F404" s="324"/>
    </row>
    <row r="405" spans="1:6" ht="16.5" thickBot="1" x14ac:dyDescent="0.3">
      <c r="A405" s="147" t="s">
        <v>2</v>
      </c>
      <c r="B405" s="163" t="s">
        <v>42</v>
      </c>
      <c r="C405" s="164" t="s">
        <v>4</v>
      </c>
      <c r="D405" s="164" t="s">
        <v>5</v>
      </c>
      <c r="E405" s="163" t="s">
        <v>6</v>
      </c>
      <c r="F405" s="163" t="s">
        <v>7</v>
      </c>
    </row>
    <row r="406" spans="1:6" ht="16.5" thickBot="1" x14ac:dyDescent="0.3">
      <c r="A406" s="148">
        <v>1</v>
      </c>
      <c r="B406" s="208" t="s">
        <v>198</v>
      </c>
      <c r="C406" s="167" t="s">
        <v>130</v>
      </c>
      <c r="D406" s="143">
        <v>100</v>
      </c>
      <c r="E406" s="168"/>
      <c r="F406" s="169"/>
    </row>
    <row r="407" spans="1:6" ht="16.5" thickBot="1" x14ac:dyDescent="0.3">
      <c r="A407" s="209">
        <v>2</v>
      </c>
      <c r="B407" s="234" t="s">
        <v>199</v>
      </c>
      <c r="C407" s="150" t="s">
        <v>130</v>
      </c>
      <c r="D407" s="21">
        <v>137</v>
      </c>
      <c r="E407" s="151"/>
      <c r="F407" s="152"/>
    </row>
    <row r="408" spans="1:6" ht="16.5" thickBot="1" x14ac:dyDescent="0.3">
      <c r="A408" s="209">
        <v>3</v>
      </c>
      <c r="B408" s="210" t="s">
        <v>202</v>
      </c>
      <c r="C408" s="170" t="s">
        <v>130</v>
      </c>
      <c r="D408" s="137">
        <v>186</v>
      </c>
      <c r="E408" s="171"/>
      <c r="F408" s="172"/>
    </row>
    <row r="409" spans="1:6" ht="16.5" thickBot="1" x14ac:dyDescent="0.3">
      <c r="A409" s="155"/>
      <c r="B409" s="156"/>
      <c r="C409" s="173" t="s">
        <v>128</v>
      </c>
      <c r="D409" s="211">
        <f>SUM(D406:D408)</f>
        <v>423</v>
      </c>
      <c r="E409" s="212" t="s">
        <v>7</v>
      </c>
      <c r="F409" s="176"/>
    </row>
    <row r="410" spans="1:6" x14ac:dyDescent="0.25">
      <c r="A410" s="155"/>
      <c r="B410" s="156"/>
      <c r="C410" s="157"/>
      <c r="D410" s="157"/>
      <c r="E410" s="158" t="s">
        <v>40</v>
      </c>
      <c r="F410" s="159"/>
    </row>
    <row r="411" spans="1:6" ht="16.5" thickBot="1" x14ac:dyDescent="0.3">
      <c r="A411" s="155"/>
      <c r="B411" s="156"/>
      <c r="C411" s="157"/>
      <c r="D411" s="160"/>
      <c r="E411" s="161" t="s">
        <v>32</v>
      </c>
      <c r="F411" s="162"/>
    </row>
    <row r="412" spans="1:6" x14ac:dyDescent="0.25">
      <c r="A412" s="155"/>
      <c r="B412" s="156"/>
      <c r="C412" s="157"/>
      <c r="D412" s="160"/>
      <c r="E412" s="160"/>
      <c r="F412" s="207"/>
    </row>
    <row r="413" spans="1:6" x14ac:dyDescent="0.25">
      <c r="A413" s="155"/>
      <c r="B413" s="156"/>
      <c r="C413" s="157"/>
      <c r="D413" s="160"/>
      <c r="E413" s="160"/>
      <c r="F413" s="207"/>
    </row>
    <row r="416" spans="1:6" ht="16.5" thickBot="1" x14ac:dyDescent="0.3"/>
    <row r="417" spans="1:6" x14ac:dyDescent="0.25">
      <c r="A417" s="334" t="s">
        <v>233</v>
      </c>
      <c r="B417" s="335"/>
      <c r="C417" s="335"/>
      <c r="D417" s="335"/>
      <c r="E417" s="335"/>
      <c r="F417" s="336"/>
    </row>
    <row r="418" spans="1:6" ht="16.5" thickBot="1" x14ac:dyDescent="0.3">
      <c r="A418" s="325" t="s">
        <v>223</v>
      </c>
      <c r="B418" s="326"/>
      <c r="C418" s="326"/>
      <c r="D418" s="326"/>
      <c r="E418" s="326"/>
      <c r="F418" s="327"/>
    </row>
    <row r="419" spans="1:6" ht="16.5" thickBot="1" x14ac:dyDescent="0.3">
      <c r="A419" s="13" t="s">
        <v>2</v>
      </c>
      <c r="B419" s="165" t="s">
        <v>42</v>
      </c>
      <c r="C419" s="105" t="s">
        <v>4</v>
      </c>
      <c r="D419" s="105" t="s">
        <v>5</v>
      </c>
      <c r="E419" s="165" t="s">
        <v>6</v>
      </c>
      <c r="F419" s="165" t="s">
        <v>7</v>
      </c>
    </row>
    <row r="420" spans="1:6" ht="16.5" thickBot="1" x14ac:dyDescent="0.3">
      <c r="A420" s="213">
        <v>1</v>
      </c>
      <c r="B420" s="194" t="s">
        <v>55</v>
      </c>
      <c r="C420" s="60" t="s">
        <v>9</v>
      </c>
      <c r="D420" s="214">
        <v>3</v>
      </c>
      <c r="E420" s="144"/>
      <c r="F420" s="145"/>
    </row>
    <row r="421" spans="1:6" ht="22.5" customHeight="1" thickBot="1" x14ac:dyDescent="0.3">
      <c r="A421" s="213">
        <v>2</v>
      </c>
      <c r="B421" s="100" t="s">
        <v>148</v>
      </c>
      <c r="C421" s="26" t="s">
        <v>9</v>
      </c>
      <c r="D421" s="215">
        <v>10</v>
      </c>
      <c r="E421" s="107"/>
      <c r="F421" s="133"/>
    </row>
    <row r="422" spans="1:6" ht="16.5" thickBot="1" x14ac:dyDescent="0.3">
      <c r="A422" s="213">
        <v>3</v>
      </c>
      <c r="B422" s="132" t="s">
        <v>93</v>
      </c>
      <c r="C422" s="33" t="s">
        <v>9</v>
      </c>
      <c r="D422" s="215">
        <v>7</v>
      </c>
      <c r="E422" s="22"/>
      <c r="F422" s="133"/>
    </row>
    <row r="423" spans="1:6" ht="16.5" thickBot="1" x14ac:dyDescent="0.3">
      <c r="A423" s="213">
        <v>4</v>
      </c>
      <c r="B423" s="216" t="s">
        <v>94</v>
      </c>
      <c r="C423" s="61" t="s">
        <v>9</v>
      </c>
      <c r="D423" s="217">
        <v>7</v>
      </c>
      <c r="E423" s="183"/>
      <c r="F423" s="218"/>
    </row>
    <row r="424" spans="1:6" ht="16.5" thickBot="1" x14ac:dyDescent="0.3">
      <c r="B424" s="12"/>
      <c r="C424" s="138" t="s">
        <v>128</v>
      </c>
      <c r="D424" s="186">
        <f>SUM(D420:D423)</f>
        <v>27</v>
      </c>
      <c r="E424" s="219" t="s">
        <v>7</v>
      </c>
      <c r="F424" s="220"/>
    </row>
    <row r="425" spans="1:6" x14ac:dyDescent="0.25">
      <c r="B425" s="12"/>
      <c r="C425" s="221"/>
      <c r="D425" s="221"/>
      <c r="E425" s="39" t="s">
        <v>40</v>
      </c>
      <c r="F425" s="159"/>
    </row>
    <row r="426" spans="1:6" ht="16.5" thickBot="1" x14ac:dyDescent="0.3">
      <c r="B426" s="12" t="s">
        <v>123</v>
      </c>
      <c r="C426" s="221"/>
      <c r="D426" s="222"/>
      <c r="E426" s="223" t="s">
        <v>32</v>
      </c>
      <c r="F426" s="162"/>
    </row>
    <row r="427" spans="1:6" x14ac:dyDescent="0.25">
      <c r="A427" s="88"/>
      <c r="B427" s="224"/>
      <c r="C427" s="225"/>
      <c r="D427" s="226"/>
      <c r="E427" s="226"/>
      <c r="F427" s="227"/>
    </row>
    <row r="428" spans="1:6" x14ac:dyDescent="0.25">
      <c r="A428" s="88"/>
      <c r="B428" s="224"/>
      <c r="C428" s="225"/>
      <c r="D428" s="226"/>
      <c r="E428" s="226"/>
      <c r="F428" s="227"/>
    </row>
    <row r="429" spans="1:6" x14ac:dyDescent="0.25">
      <c r="A429" s="88"/>
      <c r="B429" s="224"/>
      <c r="C429" s="225"/>
      <c r="D429" s="226"/>
      <c r="E429" s="226"/>
      <c r="F429" s="227"/>
    </row>
    <row r="430" spans="1:6" ht="16.5" thickBot="1" x14ac:dyDescent="0.3">
      <c r="A430" s="88"/>
      <c r="B430" s="224"/>
      <c r="C430" s="225"/>
      <c r="D430" s="226"/>
      <c r="E430" s="226"/>
      <c r="F430" s="227"/>
    </row>
    <row r="431" spans="1:6" x14ac:dyDescent="0.25">
      <c r="A431" s="334" t="s">
        <v>234</v>
      </c>
      <c r="B431" s="335"/>
      <c r="C431" s="335"/>
      <c r="D431" s="335"/>
      <c r="E431" s="335"/>
      <c r="F431" s="336"/>
    </row>
    <row r="432" spans="1:6" ht="16.5" thickBot="1" x14ac:dyDescent="0.3">
      <c r="A432" s="325" t="s">
        <v>224</v>
      </c>
      <c r="B432" s="326"/>
      <c r="C432" s="326"/>
      <c r="D432" s="326"/>
      <c r="E432" s="326"/>
      <c r="F432" s="327"/>
    </row>
    <row r="433" spans="1:11" ht="16.5" thickBot="1" x14ac:dyDescent="0.3">
      <c r="A433" s="13" t="s">
        <v>2</v>
      </c>
      <c r="B433" s="165" t="s">
        <v>42</v>
      </c>
      <c r="C433" s="105" t="s">
        <v>4</v>
      </c>
      <c r="D433" s="105" t="s">
        <v>5</v>
      </c>
      <c r="E433" s="165" t="s">
        <v>6</v>
      </c>
      <c r="F433" s="165" t="s">
        <v>7</v>
      </c>
    </row>
    <row r="434" spans="1:11" ht="16.5" thickBot="1" x14ac:dyDescent="0.3">
      <c r="A434" s="213">
        <v>1</v>
      </c>
      <c r="B434" s="194" t="s">
        <v>200</v>
      </c>
      <c r="C434" s="167" t="s">
        <v>130</v>
      </c>
      <c r="D434" s="143">
        <v>47</v>
      </c>
      <c r="E434" s="144"/>
      <c r="F434" s="179"/>
    </row>
    <row r="435" spans="1:11" ht="16.5" thickBot="1" x14ac:dyDescent="0.3">
      <c r="A435" s="228">
        <v>2</v>
      </c>
      <c r="B435" s="135" t="s">
        <v>184</v>
      </c>
      <c r="C435" s="170" t="s">
        <v>130</v>
      </c>
      <c r="D435" s="137">
        <v>47</v>
      </c>
      <c r="E435" s="183"/>
      <c r="F435" s="184"/>
    </row>
    <row r="436" spans="1:11" ht="16.5" thickBot="1" x14ac:dyDescent="0.3">
      <c r="B436" s="12"/>
      <c r="C436" s="138" t="s">
        <v>128</v>
      </c>
      <c r="D436" s="186">
        <f>SUM(D434:D435)</f>
        <v>94</v>
      </c>
      <c r="E436" s="219" t="s">
        <v>7</v>
      </c>
      <c r="F436" s="220"/>
      <c r="J436" s="95"/>
      <c r="K436" s="249"/>
    </row>
    <row r="437" spans="1:11" x14ac:dyDescent="0.25">
      <c r="B437" s="12"/>
      <c r="C437" s="221"/>
      <c r="D437" s="221"/>
      <c r="E437" s="39" t="s">
        <v>40</v>
      </c>
      <c r="F437" s="159"/>
      <c r="J437" s="95"/>
      <c r="K437" s="249"/>
    </row>
    <row r="438" spans="1:11" ht="16.5" thickBot="1" x14ac:dyDescent="0.3">
      <c r="B438" s="12"/>
      <c r="C438" s="221"/>
      <c r="D438" s="222"/>
      <c r="E438" s="223" t="s">
        <v>32</v>
      </c>
      <c r="F438" s="162"/>
    </row>
    <row r="439" spans="1:11" x14ac:dyDescent="0.25">
      <c r="A439" s="88"/>
      <c r="B439" s="224"/>
      <c r="C439" s="225"/>
      <c r="D439" s="226"/>
      <c r="E439" s="226"/>
      <c r="F439" s="227"/>
    </row>
    <row r="442" spans="1:11" ht="16.5" thickBot="1" x14ac:dyDescent="0.3"/>
    <row r="443" spans="1:11" x14ac:dyDescent="0.25">
      <c r="B443" s="267"/>
      <c r="C443" s="268"/>
      <c r="D443" s="269"/>
      <c r="E443" s="269"/>
      <c r="F443" s="270"/>
      <c r="G443" s="1"/>
    </row>
    <row r="444" spans="1:11" x14ac:dyDescent="0.25">
      <c r="B444" s="337" t="s">
        <v>246</v>
      </c>
      <c r="C444" s="338"/>
      <c r="D444" s="338"/>
      <c r="E444" s="338"/>
      <c r="F444" s="339"/>
      <c r="G444" s="1"/>
    </row>
    <row r="445" spans="1:11" x14ac:dyDescent="0.25">
      <c r="B445" s="337"/>
      <c r="C445" s="338"/>
      <c r="D445" s="229"/>
      <c r="E445" s="229"/>
      <c r="F445" s="230"/>
      <c r="G445" s="1"/>
    </row>
    <row r="446" spans="1:11" x14ac:dyDescent="0.25">
      <c r="B446" s="231"/>
      <c r="C446" s="229"/>
      <c r="D446" s="229"/>
      <c r="E446" s="229"/>
      <c r="F446" s="230"/>
      <c r="G446" s="1"/>
    </row>
    <row r="447" spans="1:11" x14ac:dyDescent="0.25">
      <c r="B447" s="231"/>
      <c r="C447" s="229"/>
      <c r="D447" s="229"/>
      <c r="E447" s="229"/>
      <c r="F447" s="230"/>
      <c r="G447" s="1"/>
    </row>
    <row r="448" spans="1:11" x14ac:dyDescent="0.25">
      <c r="B448" s="231"/>
      <c r="C448" s="229"/>
      <c r="D448" s="232"/>
      <c r="E448" s="229"/>
      <c r="F448" s="230"/>
      <c r="G448" s="1"/>
    </row>
    <row r="449" spans="2:7" x14ac:dyDescent="0.25">
      <c r="B449" s="231"/>
      <c r="C449" s="229"/>
      <c r="D449" s="229"/>
      <c r="E449" s="229"/>
      <c r="F449" s="230"/>
      <c r="G449" s="1"/>
    </row>
    <row r="450" spans="2:7" x14ac:dyDescent="0.25">
      <c r="B450" s="231"/>
      <c r="C450" s="233"/>
      <c r="D450" s="229"/>
      <c r="E450" s="229"/>
      <c r="F450" s="230"/>
      <c r="G450" s="1"/>
    </row>
    <row r="451" spans="2:7" x14ac:dyDescent="0.25">
      <c r="B451" s="271"/>
      <c r="C451" s="229"/>
      <c r="D451" s="229"/>
      <c r="E451" s="229"/>
      <c r="F451" s="272"/>
      <c r="G451" s="1"/>
    </row>
    <row r="452" spans="2:7" ht="16.5" thickBot="1" x14ac:dyDescent="0.3">
      <c r="B452" s="273"/>
      <c r="C452" s="274"/>
      <c r="D452" s="274"/>
      <c r="E452" s="274"/>
      <c r="F452" s="275"/>
      <c r="G452" s="1"/>
    </row>
  </sheetData>
  <sortState xmlns:xlrd2="http://schemas.microsoft.com/office/spreadsheetml/2017/richdata2" ref="B258:F341">
    <sortCondition ref="B257:B341"/>
  </sortState>
  <mergeCells count="36">
    <mergeCell ref="B445:C445"/>
    <mergeCell ref="B444:F444"/>
    <mergeCell ref="A403:F403"/>
    <mergeCell ref="A404:F404"/>
    <mergeCell ref="A417:F417"/>
    <mergeCell ref="A418:F418"/>
    <mergeCell ref="A431:F431"/>
    <mergeCell ref="A432:F432"/>
    <mergeCell ref="A349:F349"/>
    <mergeCell ref="A363:F363"/>
    <mergeCell ref="A364:F364"/>
    <mergeCell ref="A254:F254"/>
    <mergeCell ref="A255:F255"/>
    <mergeCell ref="A348:F348"/>
    <mergeCell ref="A154:F154"/>
    <mergeCell ref="A198:F198"/>
    <mergeCell ref="A199:F199"/>
    <mergeCell ref="A238:F238"/>
    <mergeCell ref="A239:F239"/>
    <mergeCell ref="A166:F166"/>
    <mergeCell ref="B16:F19"/>
    <mergeCell ref="D1:F3"/>
    <mergeCell ref="D5:F6"/>
    <mergeCell ref="A155:F155"/>
    <mergeCell ref="A165:F165"/>
    <mergeCell ref="A73:F73"/>
    <mergeCell ref="B21:F21"/>
    <mergeCell ref="A24:F24"/>
    <mergeCell ref="A25:F25"/>
    <mergeCell ref="A59:F59"/>
    <mergeCell ref="A60:F60"/>
    <mergeCell ref="A72:F72"/>
    <mergeCell ref="A126:F126"/>
    <mergeCell ref="A127:F127"/>
    <mergeCell ref="A141:F141"/>
    <mergeCell ref="A142:F142"/>
  </mergeCells>
  <pageMargins left="0.7" right="0.7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80985-146C-42AF-9A4A-6D0A289D314E}">
  <dimension ref="I6:I18"/>
  <sheetViews>
    <sheetView workbookViewId="0">
      <selection activeCell="I19" sqref="I19"/>
    </sheetView>
  </sheetViews>
  <sheetFormatPr defaultRowHeight="15" x14ac:dyDescent="0.25"/>
  <cols>
    <col min="9" max="9" width="24.5703125" customWidth="1"/>
  </cols>
  <sheetData>
    <row r="6" spans="9:9" ht="15.75" thickBot="1" x14ac:dyDescent="0.3"/>
    <row r="7" spans="9:9" ht="15.75" thickBot="1" x14ac:dyDescent="0.3">
      <c r="I7" s="253">
        <v>9576.6</v>
      </c>
    </row>
    <row r="8" spans="9:9" ht="15.75" thickBot="1" x14ac:dyDescent="0.3">
      <c r="I8" s="254">
        <v>1648.3</v>
      </c>
    </row>
    <row r="9" spans="9:9" ht="15.75" thickBot="1" x14ac:dyDescent="0.3">
      <c r="I9" s="254">
        <v>77119.460000000006</v>
      </c>
    </row>
    <row r="10" spans="9:9" ht="15.75" thickBot="1" x14ac:dyDescent="0.3">
      <c r="I10" s="254">
        <v>3523.4</v>
      </c>
    </row>
    <row r="11" spans="9:9" ht="15.75" thickBot="1" x14ac:dyDescent="0.3">
      <c r="I11" s="254">
        <v>26020</v>
      </c>
    </row>
    <row r="12" spans="9:9" ht="15.75" thickBot="1" x14ac:dyDescent="0.3">
      <c r="I12" s="254">
        <v>4031.95</v>
      </c>
    </row>
    <row r="13" spans="9:9" ht="15.75" thickBot="1" x14ac:dyDescent="0.3">
      <c r="I13" s="254">
        <v>1611.64</v>
      </c>
    </row>
    <row r="14" spans="9:9" ht="15.75" thickBot="1" x14ac:dyDescent="0.3">
      <c r="I14" s="254">
        <v>13048.16</v>
      </c>
    </row>
    <row r="15" spans="9:9" ht="15.75" thickBot="1" x14ac:dyDescent="0.3">
      <c r="I15" s="254">
        <v>500</v>
      </c>
    </row>
    <row r="16" spans="9:9" x14ac:dyDescent="0.25">
      <c r="I16" s="252">
        <f>SUM(I7:I15)</f>
        <v>137079.50999999998</v>
      </c>
    </row>
    <row r="17" spans="9:9" x14ac:dyDescent="0.25">
      <c r="I17" s="252">
        <f>I16*24%</f>
        <v>32899.082399999992</v>
      </c>
    </row>
    <row r="18" spans="9:9" x14ac:dyDescent="0.25">
      <c r="I18" s="252">
        <f>SUM(I16:I17)</f>
        <v>169978.59239999996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1</vt:i4>
      </vt:variant>
    </vt:vector>
  </HeadingPairs>
  <TitlesOfParts>
    <vt:vector size="3" baseType="lpstr">
      <vt:lpstr>Φύλλο1</vt:lpstr>
      <vt:lpstr>Φύλλο2</vt:lpstr>
      <vt:lpstr>Φύλλο1!Print_Area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ΙΩΑΝΝΗΣ ΤΟΛΙΟΣ</cp:lastModifiedBy>
  <cp:lastPrinted>2023-09-18T09:21:50Z</cp:lastPrinted>
  <dcterms:created xsi:type="dcterms:W3CDTF">2023-04-27T09:37:53Z</dcterms:created>
  <dcterms:modified xsi:type="dcterms:W3CDTF">2023-10-05T10:59:20Z</dcterms:modified>
</cp:coreProperties>
</file>